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yaleedu-my.sharepoint.com/personal/danielle_scavone_yale_edu/Documents/Desktop/YSCC/Genomics ISP Rate/"/>
    </mc:Choice>
  </mc:AlternateContent>
  <xr:revisionPtr revIDLastSave="20" documentId="11_424D026E6538CB7286176D6063241C9D19C9F6FA" xr6:coauthVersionLast="47" xr6:coauthVersionMax="47" xr10:uidLastSave="{E4A3DFA1-EC4F-4EBE-8934-44FCBBFCE7E8}"/>
  <bookViews>
    <workbookView xWindow="28680" yWindow="1125" windowWidth="29040" windowHeight="15720" xr2:uid="{00000000-000D-0000-FFFF-FFFF00000000}"/>
  </bookViews>
  <sheets>
    <sheet name="FY26 Genomic price list" sheetId="1" r:id="rId1"/>
  </sheets>
  <definedNames>
    <definedName name="_xlnm.Print_Area" localSheetId="0">'FY26 Genomic price list'!$A$1:$M$53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L44" i="1"/>
  <c r="L43" i="1"/>
  <c r="L33" i="1" l="1"/>
  <c r="L46" i="1" l="1"/>
  <c r="L36" i="1"/>
  <c r="L35" i="1"/>
  <c r="L42" i="1"/>
  <c r="L41" i="1"/>
  <c r="L39" i="1"/>
  <c r="L37" i="1"/>
  <c r="L34" i="1"/>
  <c r="L32" i="1"/>
  <c r="L31" i="1"/>
  <c r="L28" i="1"/>
  <c r="L29" i="1"/>
  <c r="L40" i="1"/>
  <c r="L38" i="1"/>
  <c r="L30" i="1"/>
  <c r="L48" i="1" l="1"/>
</calcChain>
</file>

<file path=xl/sharedStrings.xml><?xml version="1.0" encoding="utf-8"?>
<sst xmlns="http://schemas.openxmlformats.org/spreadsheetml/2006/main" count="50" uniqueCount="50">
  <si>
    <t>Date:</t>
    <phoneticPr fontId="4" type="noConversion"/>
  </si>
  <si>
    <t>PI or Sponsor Signature:</t>
    <phoneticPr fontId="4" type="noConversion"/>
  </si>
  <si>
    <t>Date:</t>
    <phoneticPr fontId="4" type="noConversion"/>
  </si>
  <si>
    <t>Phone:</t>
  </si>
  <si>
    <t>Fax:</t>
  </si>
  <si>
    <t>Email:</t>
  </si>
  <si>
    <t>NetID:</t>
  </si>
  <si>
    <t>Please check all that apply:</t>
  </si>
  <si>
    <t>CHARGING INFORMATION</t>
    <phoneticPr fontId="4" type="noConversion"/>
  </si>
  <si>
    <t>Information about the Requestor</t>
    <phoneticPr fontId="4" type="noConversion"/>
  </si>
  <si>
    <t>Requestor:</t>
    <phoneticPr fontId="4" type="noConversion"/>
  </si>
  <si>
    <t>Title:</t>
    <phoneticPr fontId="4" type="noConversion"/>
  </si>
  <si>
    <t>Department:</t>
    <phoneticPr fontId="4" type="noConversion"/>
  </si>
  <si>
    <t>Phone:</t>
    <phoneticPr fontId="4" type="noConversion"/>
  </si>
  <si>
    <t>Fax:</t>
    <phoneticPr fontId="4" type="noConversion"/>
  </si>
  <si>
    <t>Email:</t>
    <phoneticPr fontId="4" type="noConversion"/>
  </si>
  <si>
    <t>Requestor Signature:</t>
    <phoneticPr fontId="4" type="noConversion"/>
  </si>
  <si>
    <t>Cost per Sample/Lane</t>
  </si>
  <si>
    <t>Request for Services</t>
  </si>
  <si>
    <t>Library Preparation Services and DNA Sequencing</t>
  </si>
  <si>
    <t>Total</t>
  </si>
  <si>
    <t>Total Billed</t>
  </si>
  <si>
    <t># of Samples</t>
  </si>
  <si>
    <t>PI:</t>
  </si>
  <si>
    <t>Agilant Bioanalyzer Sample Q.C.</t>
  </si>
  <si>
    <t>Service</t>
  </si>
  <si>
    <t>YALE STEM CELL CENTER GENOMICS CORE FACILITY</t>
  </si>
  <si>
    <t>Services Provided:</t>
  </si>
  <si>
    <t>Charging Instructions:</t>
  </si>
  <si>
    <t>Nextera XT DNA Library</t>
  </si>
  <si>
    <t>ThruPLEX DNA Library (&lt;1ng)</t>
  </si>
  <si>
    <t>TruSeq ChIP library (1-10ng)</t>
  </si>
  <si>
    <t>TruSeq Stranded Total RNA Library</t>
  </si>
  <si>
    <t>TruSeq Stranded mRNA Library</t>
  </si>
  <si>
    <t>TruSeq Small RNA Library</t>
  </si>
  <si>
    <t>Low Input mRNA library</t>
  </si>
  <si>
    <t>SMARTer Universal Low Input mRNA to cDNA</t>
  </si>
  <si>
    <t xml:space="preserve"> Requestor's PI or Sponsor             </t>
  </si>
  <si>
    <t>Title:</t>
  </si>
  <si>
    <t>G400 Multiplex sequencing paired end 2 x 100 cycles</t>
  </si>
  <si>
    <t>G400 Multiplex sequencing paired end 2 x 150 cycles</t>
  </si>
  <si>
    <t>G400 Multiplex sequencing for 10x single cell library</t>
  </si>
  <si>
    <t>NextSeq 2000 P4 XLEAP (100 cycles)</t>
  </si>
  <si>
    <t>NextSeq 2000 P4 XLEAP (200 cycles)</t>
  </si>
  <si>
    <t>NextSeq 2000 P4 XLEAP (300 cycles)</t>
  </si>
  <si>
    <t>10x Single cell library prep</t>
  </si>
  <si>
    <t>NGS consulting hourly rate</t>
  </si>
  <si>
    <t>STOmics Stereo-seq fresh frozen tissue</t>
  </si>
  <si>
    <t>STOmics Stereo-seq FFPE</t>
  </si>
  <si>
    <r>
      <t xml:space="preserve">PLEASE SEND COMPLETED AND SIGNED FORM TO MEI ZHONG AT mei.zhong@yale.edu           </t>
    </r>
    <r>
      <rPr>
        <b/>
        <sz val="6"/>
        <rFont val="Times New Roman"/>
        <family val="1"/>
      </rPr>
      <t xml:space="preserve"> Rev. 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</si>
</sst>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&lt;=9999999]###\-####;\(###\)\ ###\-####"/>
    <numFmt numFmtId="165" formatCode="&quot;$&quot;#,##0"/>
  </numFmts>
  <fonts count="10" x14ac:knownFonts="1">
    <font>
      <sz val="12"/>
      <name val="Times New Roman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sz val="6"/>
      <name val="Times New Roman"/>
      <family val="1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6" xfId="0" applyFon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65" fontId="3" fillId="0" borderId="14" xfId="0" applyNumberFormat="1" applyFont="1" applyBorder="1" applyAlignment="1" applyProtection="1">
      <alignment horizontal="center"/>
      <protection locked="0"/>
    </xf>
    <xf numFmtId="165" fontId="0" fillId="0" borderId="14" xfId="0" applyNumberForma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1" fillId="2" borderId="0" xfId="0" applyFont="1" applyFill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49" fontId="0" fillId="0" borderId="17" xfId="0" applyNumberFormat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164" fontId="0" fillId="0" borderId="17" xfId="0" applyNumberForma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4" xfId="0" applyBorder="1"/>
    <xf numFmtId="0" fontId="7" fillId="0" borderId="4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1" fillId="0" borderId="17" xfId="0" applyNumberFormat="1" applyFont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164" fontId="1" fillId="0" borderId="17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3" fillId="2" borderId="20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0" borderId="21" xfId="0" applyFont="1" applyBorder="1" applyProtection="1"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3" fillId="0" borderId="22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3" xfId="0" applyBorder="1" applyProtection="1"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/>
    </xf>
    <xf numFmtId="3" fontId="0" fillId="0" borderId="21" xfId="0" applyNumberFormat="1" applyBorder="1" applyAlignment="1" applyProtection="1">
      <alignment horizontal="center"/>
      <protection locked="0"/>
    </xf>
    <xf numFmtId="6" fontId="0" fillId="0" borderId="21" xfId="0" applyNumberFormat="1" applyBorder="1" applyAlignment="1">
      <alignment horizontal="center" wrapText="1"/>
    </xf>
    <xf numFmtId="165" fontId="0" fillId="0" borderId="3" xfId="0" applyNumberFormat="1" applyBorder="1" applyAlignment="1" applyProtection="1">
      <alignment horizontal="center"/>
      <protection locked="0"/>
    </xf>
    <xf numFmtId="0" fontId="1" fillId="0" borderId="21" xfId="0" applyFont="1" applyBorder="1"/>
    <xf numFmtId="0" fontId="0" fillId="0" borderId="17" xfId="0" applyBorder="1"/>
    <xf numFmtId="0" fontId="0" fillId="0" borderId="14" xfId="0" applyBorder="1"/>
    <xf numFmtId="165" fontId="0" fillId="0" borderId="21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1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28" xfId="0" applyBorder="1" applyProtection="1"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0" fontId="1" fillId="0" borderId="0" xfId="0" applyFont="1"/>
    <xf numFmtId="3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>
      <alignment horizontal="center"/>
    </xf>
    <xf numFmtId="165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60"/>
  <sheetViews>
    <sheetView showGridLines="0" tabSelected="1" topLeftCell="A40" zoomScale="130" zoomScaleNormal="130" workbookViewId="0">
      <selection activeCell="T46" sqref="T46"/>
    </sheetView>
  </sheetViews>
  <sheetFormatPr defaultColWidth="8.875" defaultRowHeight="15.75" x14ac:dyDescent="0.25"/>
  <cols>
    <col min="1" max="1" width="7.125" style="1" customWidth="1"/>
    <col min="2" max="2" width="10.125" style="1" customWidth="1"/>
    <col min="3" max="3" width="9.625" style="1" customWidth="1"/>
    <col min="4" max="4" width="9.5" style="1" customWidth="1"/>
    <col min="5" max="5" width="4.125" style="1" customWidth="1"/>
    <col min="6" max="6" width="3.125" style="1" customWidth="1"/>
    <col min="7" max="7" width="3.375" style="1" customWidth="1"/>
    <col min="8" max="8" width="10.375" style="1" customWidth="1"/>
    <col min="9" max="9" width="8.375" style="1" customWidth="1"/>
    <col min="10" max="10" width="11.375" style="1" customWidth="1"/>
    <col min="11" max="11" width="9.625" style="1" customWidth="1"/>
    <col min="12" max="12" width="10.125" style="1" customWidth="1"/>
    <col min="13" max="13" width="4.125" style="11" customWidth="1"/>
    <col min="14" max="14" width="11.5" style="1" hidden="1" customWidth="1"/>
    <col min="15" max="16384" width="8.875" style="1"/>
  </cols>
  <sheetData>
    <row r="1" spans="1:18" s="3" customFormat="1" x14ac:dyDescent="0.25">
      <c r="A1" s="63"/>
      <c r="B1" s="51"/>
      <c r="C1" s="51"/>
      <c r="D1" s="51" t="s">
        <v>26</v>
      </c>
      <c r="E1" s="64"/>
      <c r="F1" s="51"/>
      <c r="G1" s="51"/>
      <c r="H1" s="51"/>
      <c r="I1" s="51"/>
      <c r="J1" s="51"/>
      <c r="K1" s="51"/>
      <c r="L1" s="51"/>
      <c r="M1" s="52"/>
      <c r="N1" s="26"/>
      <c r="O1" s="33"/>
      <c r="P1" s="1"/>
      <c r="Q1" s="34"/>
      <c r="R1" s="34"/>
    </row>
    <row r="2" spans="1:18" s="3" customFormat="1" x14ac:dyDescent="0.25">
      <c r="A2" s="65"/>
      <c r="B2" s="53"/>
      <c r="C2" s="53"/>
      <c r="D2" s="53"/>
      <c r="E2" s="53"/>
      <c r="F2" s="53"/>
      <c r="G2" s="53"/>
      <c r="H2" s="53" t="s">
        <v>18</v>
      </c>
      <c r="J2" s="53"/>
      <c r="K2" s="53"/>
      <c r="L2" s="53"/>
      <c r="M2" s="54"/>
      <c r="N2" s="27"/>
      <c r="O2" s="33"/>
      <c r="P2" s="1"/>
      <c r="Q2" s="34"/>
      <c r="R2" s="34"/>
    </row>
    <row r="3" spans="1:18" s="3" customFormat="1" x14ac:dyDescent="0.25">
      <c r="A3" s="6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20"/>
      <c r="N3" s="27"/>
      <c r="O3" s="33"/>
      <c r="P3" s="1"/>
      <c r="Q3" s="34"/>
      <c r="R3" s="34"/>
    </row>
    <row r="4" spans="1:18" s="4" customFormat="1" ht="33.75" customHeight="1" x14ac:dyDescent="0.25">
      <c r="A4" s="66"/>
      <c r="B4" s="42" t="s">
        <v>9</v>
      </c>
      <c r="C4" s="67"/>
      <c r="D4" s="67"/>
      <c r="E4" s="67"/>
      <c r="F4" s="56"/>
      <c r="G4" s="68"/>
      <c r="H4" s="68"/>
      <c r="I4" s="68"/>
      <c r="J4" s="67" t="s">
        <v>37</v>
      </c>
      <c r="K4" s="69"/>
      <c r="L4" s="69"/>
      <c r="M4" s="20"/>
      <c r="N4" s="13"/>
      <c r="O4" s="33"/>
      <c r="P4" s="1"/>
      <c r="Q4" s="12"/>
      <c r="R4" s="12"/>
    </row>
    <row r="5" spans="1:18" s="4" customFormat="1" ht="22.5" customHeight="1" x14ac:dyDescent="0.25">
      <c r="A5" s="18"/>
      <c r="B5" s="5" t="s">
        <v>10</v>
      </c>
      <c r="C5" s="31"/>
      <c r="D5" s="40"/>
      <c r="E5" s="40"/>
      <c r="F5" s="40"/>
      <c r="G5" s="40"/>
      <c r="I5" s="5" t="s">
        <v>23</v>
      </c>
      <c r="J5" s="55"/>
      <c r="K5" s="56"/>
      <c r="L5" s="56"/>
      <c r="M5" s="14"/>
      <c r="N5" s="13"/>
      <c r="O5" s="33"/>
      <c r="P5" s="1"/>
      <c r="Q5" s="12"/>
      <c r="R5" s="12"/>
    </row>
    <row r="6" spans="1:18" s="4" customFormat="1" x14ac:dyDescent="0.25">
      <c r="A6" s="18"/>
      <c r="B6" s="60" t="s">
        <v>38</v>
      </c>
      <c r="C6" s="56"/>
      <c r="D6" s="56"/>
      <c r="E6" s="56"/>
      <c r="F6" s="56"/>
      <c r="G6" s="56"/>
      <c r="I6" s="5" t="s">
        <v>11</v>
      </c>
      <c r="M6" s="14"/>
      <c r="N6" s="13"/>
      <c r="O6" s="33"/>
      <c r="P6" s="1"/>
      <c r="Q6" s="12"/>
      <c r="R6" s="12"/>
    </row>
    <row r="7" spans="1:18" s="4" customFormat="1" x14ac:dyDescent="0.25">
      <c r="A7" s="18"/>
      <c r="B7" s="5" t="s">
        <v>3</v>
      </c>
      <c r="C7" s="59"/>
      <c r="D7" s="41"/>
      <c r="E7" s="41"/>
      <c r="F7" s="41"/>
      <c r="G7" s="41"/>
      <c r="I7" s="5" t="s">
        <v>12</v>
      </c>
      <c r="J7" s="56"/>
      <c r="K7" s="56"/>
      <c r="L7" s="56"/>
      <c r="M7" s="15"/>
      <c r="N7" s="13"/>
      <c r="O7" s="33"/>
      <c r="P7" s="1"/>
      <c r="Q7" s="12"/>
      <c r="R7" s="12"/>
    </row>
    <row r="8" spans="1:18" s="4" customFormat="1" x14ac:dyDescent="0.25">
      <c r="A8" s="18"/>
      <c r="B8" s="5" t="s">
        <v>4</v>
      </c>
      <c r="C8" s="41"/>
      <c r="D8" s="41"/>
      <c r="E8" s="41"/>
      <c r="F8" s="41"/>
      <c r="G8" s="41"/>
      <c r="I8" s="5" t="s">
        <v>13</v>
      </c>
      <c r="J8" s="56"/>
      <c r="K8" s="56"/>
      <c r="L8" s="56"/>
      <c r="M8" s="15"/>
      <c r="N8" s="13"/>
      <c r="O8" s="33"/>
      <c r="P8" s="1"/>
      <c r="Q8" s="12"/>
      <c r="R8" s="12"/>
    </row>
    <row r="9" spans="1:18" s="4" customFormat="1" x14ac:dyDescent="0.25">
      <c r="A9" s="18"/>
      <c r="B9" s="5" t="s">
        <v>5</v>
      </c>
      <c r="C9" s="50"/>
      <c r="D9" s="37"/>
      <c r="E9" s="37"/>
      <c r="F9" s="37"/>
      <c r="G9" s="37"/>
      <c r="I9" s="5" t="s">
        <v>14</v>
      </c>
      <c r="K9" s="56"/>
      <c r="L9" s="56"/>
      <c r="M9" s="16"/>
      <c r="N9" s="13"/>
      <c r="O9" s="33"/>
      <c r="P9" s="1"/>
      <c r="Q9" s="12"/>
      <c r="R9" s="12"/>
    </row>
    <row r="10" spans="1:18" s="4" customFormat="1" x14ac:dyDescent="0.25">
      <c r="A10" s="39"/>
      <c r="B10" s="5" t="s">
        <v>6</v>
      </c>
      <c r="C10" s="37"/>
      <c r="D10" s="37"/>
      <c r="E10" s="37"/>
      <c r="F10" s="37"/>
      <c r="G10" s="37"/>
      <c r="I10" s="5" t="s">
        <v>15</v>
      </c>
      <c r="J10" s="56"/>
      <c r="K10" s="56"/>
      <c r="L10" s="56"/>
      <c r="M10" s="14"/>
      <c r="N10" s="13"/>
      <c r="O10" s="33"/>
      <c r="P10" s="1"/>
      <c r="Q10" s="12"/>
      <c r="R10" s="12"/>
    </row>
    <row r="11" spans="1:18" s="4" customFormat="1" x14ac:dyDescent="0.25">
      <c r="A11" s="2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20"/>
      <c r="N11" s="13"/>
      <c r="O11" s="33"/>
      <c r="P11" s="1"/>
      <c r="Q11" s="12"/>
      <c r="R11" s="12"/>
    </row>
    <row r="12" spans="1:18" s="4" customFormat="1" x14ac:dyDescent="0.25">
      <c r="A12" s="18"/>
      <c r="B12" s="36"/>
      <c r="C12" s="36"/>
      <c r="D12" s="36"/>
      <c r="E12" s="36"/>
      <c r="F12" s="36"/>
      <c r="G12" s="36"/>
      <c r="H12" s="49" t="s">
        <v>8</v>
      </c>
      <c r="I12" s="36"/>
      <c r="J12" s="36"/>
      <c r="K12" s="36"/>
      <c r="L12" s="36"/>
      <c r="M12" s="70"/>
      <c r="N12" s="13"/>
      <c r="O12" s="33"/>
      <c r="P12" s="1"/>
      <c r="Q12" s="12"/>
      <c r="R12" s="12"/>
    </row>
    <row r="13" spans="1:18" s="4" customFormat="1" x14ac:dyDescent="0.25">
      <c r="A13" s="46"/>
      <c r="B13" s="96" t="s">
        <v>27</v>
      </c>
      <c r="C13" s="97"/>
      <c r="D13" s="97"/>
      <c r="E13" s="97"/>
      <c r="F13" s="97"/>
      <c r="G13" s="97"/>
      <c r="H13" s="9"/>
      <c r="I13" s="97"/>
      <c r="J13" s="97"/>
      <c r="K13" s="97"/>
      <c r="L13" s="97"/>
      <c r="M13" s="25"/>
      <c r="N13" s="13"/>
      <c r="O13" s="33"/>
      <c r="P13" s="1"/>
      <c r="Q13" s="12"/>
      <c r="R13" s="12"/>
    </row>
    <row r="14" spans="1:18" s="4" customFormat="1" x14ac:dyDescent="0.25">
      <c r="A14" s="17"/>
      <c r="B14" s="95"/>
      <c r="C14" s="9"/>
      <c r="D14" s="9"/>
      <c r="E14" s="9"/>
      <c r="F14" s="9"/>
      <c r="G14" s="9"/>
      <c r="H14" s="9"/>
      <c r="I14" s="9"/>
      <c r="J14" s="9"/>
      <c r="K14" s="9"/>
      <c r="L14" s="9"/>
      <c r="M14" s="71"/>
      <c r="N14" s="13"/>
      <c r="O14" s="33"/>
      <c r="P14" s="1"/>
      <c r="Q14" s="12"/>
      <c r="R14" s="12"/>
    </row>
    <row r="15" spans="1:18" s="4" customFormat="1" x14ac:dyDescent="0.25">
      <c r="A15" s="7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16"/>
      <c r="N15" s="13"/>
      <c r="O15" s="33"/>
      <c r="P15" s="1"/>
      <c r="Q15" s="12"/>
      <c r="R15" s="12"/>
    </row>
    <row r="16" spans="1:18" s="4" customFormat="1" x14ac:dyDescent="0.25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4"/>
      <c r="N16" s="13"/>
      <c r="O16" s="33"/>
      <c r="P16" s="1"/>
      <c r="Q16" s="12"/>
      <c r="R16" s="12"/>
    </row>
    <row r="17" spans="1:18" s="4" customFormat="1" ht="21.95" customHeight="1" x14ac:dyDescent="0.25">
      <c r="A17" s="39"/>
      <c r="B17" s="43" t="s">
        <v>28</v>
      </c>
      <c r="C17" s="44"/>
      <c r="D17" s="44"/>
      <c r="E17" s="45"/>
      <c r="F17" s="45"/>
      <c r="G17" s="44"/>
      <c r="H17" s="44"/>
      <c r="I17" s="44"/>
      <c r="J17" s="44"/>
      <c r="K17" s="44"/>
      <c r="L17" s="44"/>
      <c r="M17" s="72"/>
      <c r="N17" s="13"/>
      <c r="O17" s="33"/>
      <c r="P17" s="1"/>
      <c r="Q17" s="12"/>
      <c r="R17" s="12"/>
    </row>
    <row r="18" spans="1:18" s="4" customFormat="1" x14ac:dyDescent="0.25">
      <c r="A18" s="39"/>
      <c r="B18" s="56"/>
      <c r="C18" s="56"/>
      <c r="D18" s="56"/>
      <c r="E18" s="56"/>
      <c r="F18" s="55"/>
      <c r="G18" s="56"/>
      <c r="H18" s="56"/>
      <c r="I18" s="56"/>
      <c r="J18" s="56"/>
      <c r="K18" s="56"/>
      <c r="L18" s="56"/>
      <c r="M18" s="14"/>
      <c r="N18" s="13"/>
      <c r="O18" s="33"/>
      <c r="P18" s="1"/>
      <c r="Q18" s="12"/>
      <c r="R18" s="12"/>
    </row>
    <row r="19" spans="1:18" s="4" customFormat="1" x14ac:dyDescent="0.25">
      <c r="A19" s="18"/>
      <c r="M19" s="14"/>
      <c r="N19" s="13"/>
      <c r="O19" s="33"/>
      <c r="P19" s="1"/>
      <c r="Q19" s="12"/>
      <c r="R19" s="12"/>
    </row>
    <row r="20" spans="1:18" s="4" customFormat="1" x14ac:dyDescent="0.25">
      <c r="A20" s="18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14"/>
      <c r="N20" s="13"/>
      <c r="O20" s="33"/>
      <c r="P20" s="1"/>
      <c r="Q20" s="12"/>
      <c r="R20" s="12"/>
    </row>
    <row r="21" spans="1:18" s="4" customFormat="1" x14ac:dyDescent="0.25">
      <c r="A21" s="2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22"/>
      <c r="N21" s="13"/>
      <c r="O21" s="33"/>
      <c r="P21" s="1"/>
      <c r="Q21" s="12"/>
      <c r="R21" s="12"/>
    </row>
    <row r="22" spans="1:18" s="4" customFormat="1" x14ac:dyDescent="0.25">
      <c r="A22" s="18"/>
      <c r="B22" s="61"/>
      <c r="C22" s="61"/>
      <c r="D22" s="61"/>
      <c r="E22" s="48" t="s">
        <v>19</v>
      </c>
      <c r="F22" s="61"/>
      <c r="G22" s="61"/>
      <c r="H22" s="61"/>
      <c r="I22" s="61"/>
      <c r="J22" s="61"/>
      <c r="K22" s="61"/>
      <c r="L22" s="61"/>
      <c r="M22" s="73"/>
      <c r="N22" s="13"/>
      <c r="O22" s="33"/>
      <c r="P22" s="1"/>
      <c r="Q22" s="12"/>
      <c r="R22" s="12"/>
    </row>
    <row r="23" spans="1:18" s="4" customFormat="1" ht="11.1" customHeight="1" x14ac:dyDescent="0.25">
      <c r="A23" s="3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30"/>
      <c r="N23" s="13"/>
      <c r="O23" s="33"/>
      <c r="P23" s="1"/>
      <c r="Q23" s="12"/>
      <c r="R23" s="12"/>
    </row>
    <row r="24" spans="1:18" s="4" customFormat="1" x14ac:dyDescent="0.25">
      <c r="A24" s="35"/>
      <c r="B24" s="31" t="s">
        <v>7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32"/>
      <c r="O24" s="33"/>
      <c r="P24" s="1"/>
      <c r="Q24" s="12"/>
      <c r="R24" s="12"/>
    </row>
    <row r="25" spans="1:18" s="4" customFormat="1" ht="15.95" customHeight="1" x14ac:dyDescent="0.25">
      <c r="A25" s="18"/>
      <c r="M25" s="74"/>
      <c r="N25" s="13"/>
      <c r="O25" s="33"/>
      <c r="P25" s="1"/>
      <c r="Q25" s="12"/>
      <c r="R25" s="12"/>
    </row>
    <row r="26" spans="1:18" s="4" customFormat="1" hidden="1" x14ac:dyDescent="0.25">
      <c r="A26" s="46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13"/>
      <c r="O26" s="33"/>
      <c r="P26" s="1"/>
      <c r="Q26" s="12"/>
      <c r="R26" s="12"/>
    </row>
    <row r="27" spans="1:18" s="4" customFormat="1" ht="27.95" customHeight="1" x14ac:dyDescent="0.25">
      <c r="A27" s="46"/>
      <c r="C27" s="77" t="s">
        <v>25</v>
      </c>
      <c r="D27" s="42"/>
      <c r="E27" s="42"/>
      <c r="F27" s="42"/>
      <c r="G27" s="42"/>
      <c r="H27" s="42"/>
      <c r="I27" s="78"/>
      <c r="J27" s="79" t="s">
        <v>22</v>
      </c>
      <c r="K27" s="80" t="s">
        <v>17</v>
      </c>
      <c r="L27" s="81" t="s">
        <v>20</v>
      </c>
      <c r="M27" s="13"/>
      <c r="N27" s="13"/>
      <c r="O27" s="33"/>
      <c r="P27" s="1"/>
      <c r="Q27" s="12"/>
      <c r="R27" s="12"/>
    </row>
    <row r="28" spans="1:18" s="4" customFormat="1" ht="21" customHeight="1" x14ac:dyDescent="0.25">
      <c r="A28" s="7"/>
      <c r="C28" s="82" t="s">
        <v>24</v>
      </c>
      <c r="D28" s="83"/>
      <c r="E28" s="83"/>
      <c r="F28" s="83"/>
      <c r="G28" s="83"/>
      <c r="H28" s="83"/>
      <c r="I28" s="84"/>
      <c r="J28" s="85"/>
      <c r="K28" s="86">
        <v>20</v>
      </c>
      <c r="L28" s="87">
        <f>J28*K28</f>
        <v>0</v>
      </c>
      <c r="M28" s="13"/>
      <c r="N28" s="28">
        <v>18</v>
      </c>
      <c r="O28" s="33"/>
      <c r="P28" s="1"/>
      <c r="Q28" s="12"/>
      <c r="R28" s="12"/>
    </row>
    <row r="29" spans="1:18" s="4" customFormat="1" ht="21" customHeight="1" x14ac:dyDescent="0.25">
      <c r="A29" s="7"/>
      <c r="C29" s="88" t="s">
        <v>30</v>
      </c>
      <c r="D29" s="89"/>
      <c r="E29" s="89"/>
      <c r="F29" s="89"/>
      <c r="G29" s="89"/>
      <c r="H29" s="89"/>
      <c r="I29" s="90"/>
      <c r="J29" s="85"/>
      <c r="K29" s="91">
        <v>80</v>
      </c>
      <c r="L29" s="87">
        <f>J29*K29</f>
        <v>0</v>
      </c>
      <c r="M29" s="13"/>
      <c r="N29" s="29">
        <v>277</v>
      </c>
      <c r="O29" s="33"/>
      <c r="P29" s="1"/>
      <c r="Q29" s="12"/>
      <c r="R29" s="12"/>
    </row>
    <row r="30" spans="1:18" s="4" customFormat="1" ht="21" customHeight="1" x14ac:dyDescent="0.25">
      <c r="A30" s="7"/>
      <c r="C30" s="88" t="s">
        <v>31</v>
      </c>
      <c r="D30" s="89"/>
      <c r="E30" s="89"/>
      <c r="F30" s="89"/>
      <c r="G30" s="89"/>
      <c r="H30" s="89"/>
      <c r="I30" s="90"/>
      <c r="J30" s="85"/>
      <c r="K30" s="91">
        <v>80</v>
      </c>
      <c r="L30" s="87">
        <f>J30*K30</f>
        <v>0</v>
      </c>
      <c r="M30" s="13"/>
      <c r="N30" s="29">
        <v>255</v>
      </c>
      <c r="O30" s="33"/>
      <c r="P30" s="1"/>
      <c r="Q30" s="12"/>
      <c r="R30" s="12"/>
    </row>
    <row r="31" spans="1:18" s="4" customFormat="1" ht="21" customHeight="1" x14ac:dyDescent="0.25">
      <c r="A31" s="7"/>
      <c r="C31" s="88" t="s">
        <v>33</v>
      </c>
      <c r="D31" s="89"/>
      <c r="E31" s="89"/>
      <c r="F31" s="89"/>
      <c r="G31" s="89"/>
      <c r="H31" s="89"/>
      <c r="I31" s="90"/>
      <c r="J31" s="85"/>
      <c r="K31" s="92">
        <v>103</v>
      </c>
      <c r="L31" s="87">
        <f t="shared" ref="L31:L37" si="0">K31*J31</f>
        <v>0</v>
      </c>
      <c r="M31" s="13"/>
      <c r="N31" s="29"/>
      <c r="O31" s="33"/>
      <c r="P31" s="1"/>
      <c r="Q31" s="12"/>
      <c r="R31" s="12"/>
    </row>
    <row r="32" spans="1:18" s="4" customFormat="1" ht="21" customHeight="1" x14ac:dyDescent="0.25">
      <c r="A32" s="7"/>
      <c r="C32" s="88" t="s">
        <v>32</v>
      </c>
      <c r="D32" s="89"/>
      <c r="E32" s="89"/>
      <c r="F32" s="89"/>
      <c r="G32" s="89"/>
      <c r="H32" s="89"/>
      <c r="I32" s="90"/>
      <c r="J32" s="85"/>
      <c r="K32" s="92">
        <v>166</v>
      </c>
      <c r="L32" s="87">
        <f t="shared" si="0"/>
        <v>0</v>
      </c>
      <c r="M32" s="13"/>
      <c r="N32" s="29"/>
      <c r="O32" s="33"/>
      <c r="P32" s="1"/>
      <c r="Q32" s="12"/>
      <c r="R32" s="12"/>
    </row>
    <row r="33" spans="1:24" s="4" customFormat="1" ht="21" customHeight="1" x14ac:dyDescent="0.25">
      <c r="A33" s="7"/>
      <c r="C33" s="88" t="s">
        <v>34</v>
      </c>
      <c r="D33" s="89"/>
      <c r="E33" s="89"/>
      <c r="F33" s="89"/>
      <c r="G33" s="89"/>
      <c r="H33" s="89"/>
      <c r="I33" s="90"/>
      <c r="J33" s="85"/>
      <c r="K33" s="92">
        <v>126</v>
      </c>
      <c r="L33" s="87">
        <f t="shared" ref="L33" si="1">K33*J33</f>
        <v>0</v>
      </c>
      <c r="M33" s="13"/>
      <c r="N33" s="29"/>
      <c r="O33" s="33"/>
      <c r="P33" s="1"/>
      <c r="Q33" s="12"/>
      <c r="R33" s="12"/>
    </row>
    <row r="34" spans="1:24" s="4" customFormat="1" ht="21" customHeight="1" x14ac:dyDescent="0.25">
      <c r="A34" s="7"/>
      <c r="C34" s="88" t="s">
        <v>36</v>
      </c>
      <c r="D34" s="89"/>
      <c r="E34" s="89"/>
      <c r="F34" s="89"/>
      <c r="G34" s="89"/>
      <c r="H34" s="89"/>
      <c r="I34" s="90"/>
      <c r="J34" s="85"/>
      <c r="K34" s="92">
        <v>120</v>
      </c>
      <c r="L34" s="87">
        <f t="shared" si="0"/>
        <v>0</v>
      </c>
      <c r="M34" s="13"/>
      <c r="N34" s="29"/>
      <c r="O34" s="33"/>
      <c r="P34" s="1"/>
      <c r="Q34" s="12"/>
      <c r="R34" s="12"/>
    </row>
    <row r="35" spans="1:24" s="4" customFormat="1" ht="21" customHeight="1" x14ac:dyDescent="0.25">
      <c r="A35" s="7"/>
      <c r="C35" s="88" t="s">
        <v>29</v>
      </c>
      <c r="D35" s="89"/>
      <c r="E35" s="89"/>
      <c r="F35" s="89"/>
      <c r="G35" s="89"/>
      <c r="H35" s="89"/>
      <c r="I35" s="90"/>
      <c r="J35" s="85"/>
      <c r="K35" s="92">
        <v>58</v>
      </c>
      <c r="L35" s="87">
        <f>K35*J35</f>
        <v>0</v>
      </c>
      <c r="M35" s="13"/>
      <c r="N35" s="29"/>
      <c r="O35" s="33"/>
      <c r="P35" s="1"/>
      <c r="Q35" s="12"/>
      <c r="R35" s="12"/>
    </row>
    <row r="36" spans="1:24" s="4" customFormat="1" ht="21" customHeight="1" x14ac:dyDescent="0.25">
      <c r="A36" s="7"/>
      <c r="C36" s="88" t="s">
        <v>35</v>
      </c>
      <c r="D36" s="89"/>
      <c r="E36" s="89"/>
      <c r="F36" s="89"/>
      <c r="G36" s="89"/>
      <c r="H36" s="89"/>
      <c r="I36" s="90"/>
      <c r="J36" s="85"/>
      <c r="K36" s="92">
        <v>150</v>
      </c>
      <c r="L36" s="87">
        <f>K36*J36</f>
        <v>0</v>
      </c>
      <c r="M36" s="13"/>
      <c r="N36" s="29"/>
      <c r="O36" s="33"/>
      <c r="P36" s="1"/>
      <c r="Q36" s="12"/>
      <c r="R36" s="12"/>
    </row>
    <row r="37" spans="1:24" s="4" customFormat="1" ht="21" customHeight="1" x14ac:dyDescent="0.25">
      <c r="A37" s="7"/>
      <c r="C37" s="88" t="s">
        <v>41</v>
      </c>
      <c r="D37" s="89"/>
      <c r="E37" s="89"/>
      <c r="F37" s="89"/>
      <c r="G37" s="89"/>
      <c r="H37" s="89"/>
      <c r="I37" s="90"/>
      <c r="J37" s="85"/>
      <c r="K37" s="92">
        <v>600</v>
      </c>
      <c r="L37" s="87">
        <f t="shared" si="0"/>
        <v>0</v>
      </c>
      <c r="M37" s="13"/>
      <c r="N37" s="29"/>
      <c r="O37" s="33"/>
      <c r="P37" s="1"/>
      <c r="Q37" s="12"/>
      <c r="R37" s="12"/>
    </row>
    <row r="38" spans="1:24" s="8" customFormat="1" ht="21" customHeight="1" x14ac:dyDescent="0.25">
      <c r="A38" s="7"/>
      <c r="B38" s="4"/>
      <c r="C38" s="88" t="s">
        <v>39</v>
      </c>
      <c r="D38" s="89"/>
      <c r="E38" s="89"/>
      <c r="F38" s="89"/>
      <c r="G38" s="89"/>
      <c r="H38" s="89"/>
      <c r="I38" s="90"/>
      <c r="J38" s="85"/>
      <c r="K38" s="91">
        <v>600</v>
      </c>
      <c r="L38" s="87">
        <f t="shared" ref="L38:L45" si="2">J38*K38</f>
        <v>0</v>
      </c>
      <c r="M38" s="13"/>
      <c r="N38" s="29">
        <v>513</v>
      </c>
      <c r="O38" s="33"/>
      <c r="P38" s="1"/>
      <c r="Q38" s="12"/>
      <c r="R38" s="12"/>
      <c r="S38" s="4"/>
      <c r="T38" s="4"/>
      <c r="U38" s="4"/>
      <c r="V38" s="4"/>
      <c r="W38" s="4"/>
      <c r="X38" s="4"/>
    </row>
    <row r="39" spans="1:24" s="4" customFormat="1" ht="21" customHeight="1" x14ac:dyDescent="0.25">
      <c r="A39" s="7"/>
      <c r="C39" s="88" t="s">
        <v>40</v>
      </c>
      <c r="D39" s="89"/>
      <c r="E39" s="89"/>
      <c r="F39" s="89"/>
      <c r="G39" s="89"/>
      <c r="H39" s="89"/>
      <c r="I39" s="90"/>
      <c r="J39" s="85"/>
      <c r="K39" s="91">
        <v>700</v>
      </c>
      <c r="L39" s="87">
        <f t="shared" si="2"/>
        <v>0</v>
      </c>
      <c r="M39" s="13"/>
      <c r="N39" s="29">
        <v>1337</v>
      </c>
      <c r="O39" s="33"/>
      <c r="P39" s="1"/>
      <c r="Q39" s="12"/>
      <c r="R39" s="12"/>
    </row>
    <row r="40" spans="1:24" s="4" customFormat="1" ht="21" customHeight="1" x14ac:dyDescent="0.25">
      <c r="A40" s="7"/>
      <c r="C40" s="88" t="s">
        <v>42</v>
      </c>
      <c r="D40" s="89"/>
      <c r="E40" s="89"/>
      <c r="F40" s="89"/>
      <c r="G40" s="89"/>
      <c r="H40" s="89"/>
      <c r="I40" s="90"/>
      <c r="J40" s="85"/>
      <c r="K40" s="91">
        <v>4000</v>
      </c>
      <c r="L40" s="87">
        <f t="shared" si="2"/>
        <v>0</v>
      </c>
      <c r="M40" s="13"/>
      <c r="N40" s="29">
        <v>1913</v>
      </c>
      <c r="O40" s="33"/>
      <c r="P40" s="1"/>
      <c r="Q40" s="12"/>
      <c r="R40" s="12"/>
    </row>
    <row r="41" spans="1:24" s="4" customFormat="1" ht="21" customHeight="1" x14ac:dyDescent="0.25">
      <c r="A41" s="7"/>
      <c r="C41" s="88" t="s">
        <v>43</v>
      </c>
      <c r="D41" s="89"/>
      <c r="E41" s="89"/>
      <c r="F41" s="89"/>
      <c r="G41" s="89"/>
      <c r="H41" s="89"/>
      <c r="I41" s="90"/>
      <c r="J41" s="85"/>
      <c r="K41" s="91">
        <v>4800</v>
      </c>
      <c r="L41" s="87">
        <f t="shared" si="2"/>
        <v>0</v>
      </c>
      <c r="M41" s="13"/>
      <c r="N41" s="98"/>
      <c r="O41" s="33"/>
      <c r="P41" s="1"/>
      <c r="Q41" s="12"/>
      <c r="R41" s="12"/>
    </row>
    <row r="42" spans="1:24" s="4" customFormat="1" ht="21" customHeight="1" x14ac:dyDescent="0.25">
      <c r="A42" s="7"/>
      <c r="C42" s="88" t="s">
        <v>44</v>
      </c>
      <c r="D42" s="89"/>
      <c r="E42" s="89"/>
      <c r="F42" s="89"/>
      <c r="G42" s="89"/>
      <c r="H42" s="89"/>
      <c r="I42" s="90"/>
      <c r="J42" s="85"/>
      <c r="K42" s="91">
        <v>5000</v>
      </c>
      <c r="L42" s="87">
        <f t="shared" si="2"/>
        <v>0</v>
      </c>
      <c r="M42" s="13"/>
      <c r="N42" s="98"/>
      <c r="O42" s="33"/>
      <c r="P42" s="1"/>
      <c r="Q42" s="12"/>
      <c r="R42" s="12"/>
    </row>
    <row r="43" spans="1:24" s="4" customFormat="1" ht="21" customHeight="1" x14ac:dyDescent="0.25">
      <c r="A43" s="7"/>
      <c r="B43" s="1"/>
      <c r="C43" s="88" t="s">
        <v>45</v>
      </c>
      <c r="D43" s="89"/>
      <c r="E43" s="89"/>
      <c r="F43" s="89"/>
      <c r="G43" s="89"/>
      <c r="H43" s="89"/>
      <c r="I43" s="90"/>
      <c r="J43" s="85"/>
      <c r="K43" s="91">
        <v>320</v>
      </c>
      <c r="L43" s="87">
        <f t="shared" si="2"/>
        <v>0</v>
      </c>
      <c r="M43" s="13"/>
      <c r="N43" s="13"/>
      <c r="O43" s="33"/>
      <c r="P43" s="1"/>
      <c r="Q43" s="1"/>
      <c r="R43" s="1"/>
    </row>
    <row r="44" spans="1:24" s="4" customFormat="1" ht="21" customHeight="1" x14ac:dyDescent="0.25">
      <c r="A44" s="7"/>
      <c r="B44" s="1"/>
      <c r="C44" s="88" t="s">
        <v>46</v>
      </c>
      <c r="D44" s="89"/>
      <c r="E44" s="89"/>
      <c r="F44" s="89"/>
      <c r="G44" s="89"/>
      <c r="H44" s="89"/>
      <c r="I44" s="90"/>
      <c r="J44" s="85"/>
      <c r="K44" s="91">
        <v>80</v>
      </c>
      <c r="L44" s="87">
        <f t="shared" si="2"/>
        <v>0</v>
      </c>
      <c r="M44" s="13"/>
      <c r="N44" s="13"/>
      <c r="O44" s="33"/>
      <c r="P44" s="1"/>
      <c r="Q44" s="1"/>
      <c r="R44" s="1"/>
    </row>
    <row r="45" spans="1:24" s="4" customFormat="1" ht="21" customHeight="1" x14ac:dyDescent="0.25">
      <c r="A45" s="7"/>
      <c r="B45" s="1"/>
      <c r="C45" s="88" t="s">
        <v>47</v>
      </c>
      <c r="D45" s="89"/>
      <c r="E45" s="89"/>
      <c r="F45" s="89"/>
      <c r="G45" s="89"/>
      <c r="H45" s="89"/>
      <c r="I45" s="90"/>
      <c r="J45" s="85"/>
      <c r="K45" s="91">
        <v>4500</v>
      </c>
      <c r="L45" s="87">
        <f t="shared" si="2"/>
        <v>0</v>
      </c>
      <c r="M45" s="13"/>
      <c r="N45" s="13"/>
      <c r="O45" s="33"/>
      <c r="P45" s="1"/>
      <c r="Q45" s="1"/>
      <c r="R45" s="1"/>
    </row>
    <row r="46" spans="1:24" s="4" customFormat="1" ht="21" customHeight="1" x14ac:dyDescent="0.25">
      <c r="A46" s="7"/>
      <c r="B46" s="1"/>
      <c r="C46" s="88" t="s">
        <v>48</v>
      </c>
      <c r="D46" s="89"/>
      <c r="E46" s="89"/>
      <c r="F46" s="89"/>
      <c r="G46" s="89"/>
      <c r="H46" s="89"/>
      <c r="I46" s="90"/>
      <c r="J46" s="85"/>
      <c r="K46" s="91">
        <v>3500</v>
      </c>
      <c r="L46" s="87">
        <f>J46*K46</f>
        <v>0</v>
      </c>
      <c r="M46" s="13"/>
      <c r="N46" s="13"/>
      <c r="O46" s="33"/>
      <c r="P46" s="1"/>
      <c r="Q46" s="1"/>
      <c r="R46" s="1"/>
    </row>
    <row r="47" spans="1:24" s="4" customFormat="1" ht="21" customHeight="1" thickBot="1" x14ac:dyDescent="0.3">
      <c r="A47" s="7"/>
      <c r="B47" s="1"/>
      <c r="C47" s="99"/>
      <c r="D47"/>
      <c r="E47"/>
      <c r="F47"/>
      <c r="G47"/>
      <c r="H47"/>
      <c r="I47"/>
      <c r="J47" s="100"/>
      <c r="K47" s="101"/>
      <c r="L47" s="102"/>
      <c r="M47" s="13"/>
      <c r="N47" s="13"/>
      <c r="O47" s="33"/>
      <c r="P47" s="1"/>
      <c r="Q47" s="1"/>
      <c r="R47" s="1"/>
    </row>
    <row r="48" spans="1:24" s="4" customFormat="1" ht="21" customHeight="1" thickBot="1" x14ac:dyDescent="0.3">
      <c r="A48" s="7"/>
      <c r="B48" s="1"/>
      <c r="C48" s="1"/>
      <c r="D48" s="1"/>
      <c r="E48" s="1"/>
      <c r="G48" s="1"/>
      <c r="H48" s="6"/>
      <c r="J48" s="23" t="s">
        <v>21</v>
      </c>
      <c r="K48" s="6"/>
      <c r="L48" s="24">
        <f>SUM(L28:L46)</f>
        <v>0</v>
      </c>
      <c r="M48" s="13"/>
      <c r="N48" s="13"/>
      <c r="O48" s="33"/>
      <c r="P48" s="1"/>
      <c r="Q48" s="1"/>
      <c r="R48" s="1"/>
    </row>
    <row r="49" spans="1:15" x14ac:dyDescent="0.25">
      <c r="A49" s="7"/>
      <c r="M49" s="14"/>
      <c r="N49" s="19"/>
      <c r="O49" s="33"/>
    </row>
    <row r="50" spans="1:15" ht="20.100000000000001" customHeight="1" thickBot="1" x14ac:dyDescent="0.3">
      <c r="A50" s="93" t="s">
        <v>16</v>
      </c>
      <c r="B50" s="94"/>
      <c r="C50" s="94"/>
      <c r="D50" s="94"/>
      <c r="E50" s="94"/>
      <c r="I50" s="94" t="s">
        <v>1</v>
      </c>
      <c r="J50" s="94"/>
      <c r="K50" s="94"/>
      <c r="L50" s="94"/>
      <c r="M50" s="14"/>
      <c r="N50" s="19"/>
      <c r="O50" s="33"/>
    </row>
    <row r="51" spans="1:15" ht="20.100000000000001" customHeight="1" thickBot="1" x14ac:dyDescent="0.3">
      <c r="A51" s="10" t="s">
        <v>0</v>
      </c>
      <c r="B51" s="2"/>
      <c r="C51" s="2"/>
      <c r="D51" s="2"/>
      <c r="E51" s="2"/>
      <c r="I51" s="2" t="s">
        <v>2</v>
      </c>
      <c r="J51" s="2"/>
      <c r="K51" s="2"/>
      <c r="L51" s="2"/>
      <c r="M51" s="14"/>
      <c r="N51" s="19"/>
      <c r="O51" s="33"/>
    </row>
    <row r="52" spans="1:15" x14ac:dyDescent="0.25">
      <c r="A52" s="7"/>
      <c r="M52" s="14"/>
      <c r="N52" s="19"/>
      <c r="O52" s="33"/>
    </row>
    <row r="53" spans="1:15" x14ac:dyDescent="0.25">
      <c r="A53" s="57" t="s">
        <v>49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58"/>
      <c r="N53" s="20"/>
      <c r="O53" s="33"/>
    </row>
    <row r="54" spans="1:15" x14ac:dyDescent="0.25">
      <c r="O54" s="33"/>
    </row>
    <row r="55" spans="1:15" x14ac:dyDescent="0.25">
      <c r="O55" s="33"/>
    </row>
    <row r="58" spans="1:15" x14ac:dyDescent="0.25">
      <c r="A58" s="7"/>
    </row>
    <row r="60" spans="1:15" x14ac:dyDescent="0.25">
      <c r="F60" s="12"/>
    </row>
  </sheetData>
  <sheetProtection selectLockedCells="1"/>
  <phoneticPr fontId="4" type="noConversion"/>
  <printOptions verticalCentered="1"/>
  <pageMargins left="0.6" right="0.32" top="0.67" bottom="0.59" header="0" footer="0.3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Genomic price list</vt:lpstr>
      <vt:lpstr>'FY26 Genomic price list'!Print_Area</vt:lpstr>
    </vt:vector>
  </TitlesOfParts>
  <Company>Yale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pwilson</dc:creator>
  <cp:lastModifiedBy>Scavone, Danielle</cp:lastModifiedBy>
  <cp:lastPrinted>2025-06-27T14:36:22Z</cp:lastPrinted>
  <dcterms:created xsi:type="dcterms:W3CDTF">2008-02-07T21:44:28Z</dcterms:created>
  <dcterms:modified xsi:type="dcterms:W3CDTF">2025-08-25T18:02:42Z</dcterms:modified>
</cp:coreProperties>
</file>