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leedu-my.sharepoint.com/personal/cynthia_vincent_yale_edu/Documents/Documents/Onboarding Program/Master Documents/"/>
    </mc:Choice>
  </mc:AlternateContent>
  <xr:revisionPtr revIDLastSave="49" documentId="8_{377D4C68-669F-4373-8613-D990B7D3A58F}" xr6:coauthVersionLast="47" xr6:coauthVersionMax="47" xr10:uidLastSave="{1F48196A-210E-48E8-8B71-59D3DA6D24BF}"/>
  <bookViews>
    <workbookView xWindow="-108" yWindow="-108" windowWidth="23256" windowHeight="12456" xr2:uid="{166C289A-2DB7-4505-A815-83108635DB86}"/>
  </bookViews>
  <sheets>
    <sheet name="YSM BOOST Training Framework" sheetId="5" r:id="rId1"/>
  </sheets>
  <definedNames>
    <definedName name="YSM">'YSM BOOST Training Framework'!$B$11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5" l="1"/>
  <c r="M44" i="5"/>
  <c r="L44" i="5"/>
  <c r="K44" i="5"/>
  <c r="J44" i="5"/>
  <c r="I44" i="5"/>
  <c r="H44" i="5"/>
  <c r="G44" i="5"/>
  <c r="F44" i="5"/>
  <c r="E44" i="5"/>
  <c r="D44" i="5"/>
  <c r="N41" i="5" l="1"/>
  <c r="N44" i="5" s="1"/>
  <c r="P44" i="5" s="1"/>
</calcChain>
</file>

<file path=xl/sharedStrings.xml><?xml version="1.0" encoding="utf-8"?>
<sst xmlns="http://schemas.openxmlformats.org/spreadsheetml/2006/main" count="109" uniqueCount="75">
  <si>
    <t>Cost Sharing on Sponsored Projects</t>
  </si>
  <si>
    <t>Workday Learning Learner's Guide</t>
  </si>
  <si>
    <t>Fraud Awareness and Prevention</t>
  </si>
  <si>
    <t>Engaging Effectively with Yale Policies and Procedures</t>
  </si>
  <si>
    <t>Introduction to Chart of Accounts</t>
  </si>
  <si>
    <t>Cost Transfer Principles</t>
  </si>
  <si>
    <t>Booking Federally Sponsored Travel with World Travel</t>
  </si>
  <si>
    <t>Account Holder Report Overview</t>
  </si>
  <si>
    <t>Creating Expense Reports</t>
  </si>
  <si>
    <t>IRES Proposal Tracking (PT) Overview</t>
  </si>
  <si>
    <t>Allocating Allowable Costs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</si>
  <si>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</si>
  <si>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</si>
  <si>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</si>
  <si>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</si>
  <si>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</si>
  <si>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</si>
  <si>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</si>
  <si>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</si>
  <si>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</si>
  <si>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</si>
  <si>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</si>
  <si>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</si>
  <si>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Internal Control Foundations</t>
  </si>
  <si>
    <t>Internal Control Approval Authority</t>
  </si>
  <si>
    <t xml:space="preserve">Principles of Effort </t>
  </si>
  <si>
    <t>Managing Subaward Invoices</t>
  </si>
  <si>
    <t>Human Research Study Participant Remuneration</t>
  </si>
  <si>
    <t>Financial Foundations Program</t>
  </si>
  <si>
    <t>Prerequisites</t>
  </si>
  <si>
    <t>BOOST Weekly Follow-up with Employee and Manager  (Dept Responsible)</t>
  </si>
  <si>
    <t>Onboarding/Probationary Period (90 Days)</t>
  </si>
  <si>
    <t>BOOST Onboard Program</t>
  </si>
  <si>
    <t>Start Up</t>
  </si>
  <si>
    <t>Introduction to Sponsored Projects Administration (SPA)</t>
  </si>
  <si>
    <t>Direct Charging of F&amp;A Type Awards</t>
  </si>
  <si>
    <t>Applying Cost Allocation Methodology</t>
  </si>
  <si>
    <t xml:space="preserve">Gift Administration Training (ILT only) </t>
  </si>
  <si>
    <t>Research Compliance Principles for Administrators (ILT only)</t>
  </si>
  <si>
    <t>Sponsored Projects AdminIstation Training for Faculty</t>
  </si>
  <si>
    <t>Other Support Page and Third Party Agreements Library</t>
  </si>
  <si>
    <t>What Research Staff Need to Know Abount Spending Sponsored Projects Funds</t>
  </si>
  <si>
    <t xml:space="preserve">Subrecipient Basics and Monitoring </t>
  </si>
  <si>
    <t>Purchase Contracts Part 1</t>
  </si>
  <si>
    <t>Purchase Contracts Part 2</t>
  </si>
  <si>
    <t>Customizing Interactive Reports with Power BI Desktop</t>
  </si>
  <si>
    <t>Finance Power BI Interactive Reports</t>
  </si>
  <si>
    <t>Finance Overview</t>
  </si>
  <si>
    <t>NIH K Award Fundamentals</t>
  </si>
  <si>
    <t>Financial Reporting and Close Out</t>
  </si>
  <si>
    <t>Fly America Act &amp; Open Skies Agreement (ILT only)</t>
  </si>
  <si>
    <t>Export Compliance by CITI Program</t>
  </si>
  <si>
    <t>Finance</t>
  </si>
  <si>
    <t xml:space="preserve">ILT Only Course </t>
  </si>
  <si>
    <r>
      <t>Compliance Assessment Training</t>
    </r>
    <r>
      <rPr>
        <b/>
        <i/>
        <sz val="11"/>
        <rFont val="Calibri"/>
        <family val="2"/>
        <scheme val="minor"/>
      </rPr>
      <t xml:space="preserve"> (as required for role - SRPR/Mandated)</t>
    </r>
  </si>
  <si>
    <t>YSM</t>
  </si>
  <si>
    <t>ORA</t>
  </si>
  <si>
    <t xml:space="preserve">Yale Budgeting Tool Training </t>
  </si>
  <si>
    <t>Course/videos located outside of Workday</t>
  </si>
  <si>
    <t>HR</t>
  </si>
  <si>
    <t>various</t>
  </si>
  <si>
    <t>KEY</t>
  </si>
  <si>
    <t>DAYS</t>
  </si>
  <si>
    <t>Total Hours</t>
  </si>
  <si>
    <t>Learning Authority</t>
  </si>
  <si>
    <t>BOOST - YSM specific content</t>
  </si>
  <si>
    <t>*BOOST Onboarding currently in pilot stage.  In process of adding to Workday.</t>
  </si>
  <si>
    <t>Course Name</t>
  </si>
  <si>
    <t>* Allocating Allowable Costs is a prerequisite to Cost Transfer Principles.  Intro to SPA is a prerequisite for Cost Transfer Principles &amp; Principles of Effort.</t>
  </si>
  <si>
    <t>*These courses make up the Financial Foundations Program.</t>
  </si>
  <si>
    <t>*These are placed where they would ideally fit, but timing may vary based on course availability.</t>
  </si>
  <si>
    <t>*Available on YBT website. https://your.yale.edu/work-yale/learn-and-grow/training/financial-training/yale-budgeting-tool-ybt-make-it-so/yale-0</t>
  </si>
  <si>
    <t>YSM BOOST Finance &amp; Research Administration Staff Onboarding- Day 2</t>
  </si>
  <si>
    <t>YSM BOOST Finance &amp; Research Administration Staff Onboarding- Day 1</t>
  </si>
  <si>
    <t>Introduction to Worksheets in Workday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</si>
</sst>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10" borderId="7" xfId="0" applyNumberFormat="1" applyFont="1" applyFill="1" applyBorder="1"/>
    <xf numFmtId="0" fontId="0" fillId="0" borderId="13" xfId="0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8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/>
    <xf numFmtId="0" fontId="4" fillId="8" borderId="1" xfId="0" applyFont="1" applyFill="1" applyBorder="1"/>
    <xf numFmtId="0" fontId="4" fillId="8" borderId="2" xfId="0" applyFont="1" applyFill="1" applyBorder="1"/>
    <xf numFmtId="0" fontId="10" fillId="12" borderId="20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10" fillId="0" borderId="0" xfId="0" applyFont="1"/>
    <xf numFmtId="0" fontId="4" fillId="5" borderId="1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1" fillId="11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" xfId="2" applyBorder="1"/>
    <xf numFmtId="0" fontId="14" fillId="4" borderId="1" xfId="2" applyFill="1" applyBorder="1"/>
    <xf numFmtId="0" fontId="14" fillId="0" borderId="1" xfId="2" applyBorder="1" applyAlignment="1">
      <alignment wrapText="1"/>
    </xf>
    <xf numFmtId="0" fontId="14" fillId="6" borderId="1" xfId="2" applyFill="1" applyBorder="1"/>
    <xf numFmtId="0" fontId="15" fillId="3" borderId="1" xfId="2" applyFont="1" applyFill="1" applyBorder="1"/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5" borderId="10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yworkday.com/yale/learning/course/fe730e5c120a10011ad6044f4b090001" TargetMode="External"/><Relationship Id="rId18" Type="http://schemas.openxmlformats.org/officeDocument/2006/relationships/hyperlink" Target="https://www.myworkday.com/yale/learning/course/a365fd2a46da10011acdb3ea822c0002" TargetMode="External"/><Relationship Id="rId26" Type="http://schemas.openxmlformats.org/officeDocument/2006/relationships/hyperlink" Target="https://www.myworkday.com/yale/learning/course/fe730e5c120a10011acf0738ae370002" TargetMode="External"/><Relationship Id="rId3" Type="http://schemas.openxmlformats.org/officeDocument/2006/relationships/hyperlink" Target="https://www.myworkday.com/yale/learning/course/fe730e5c120a10011ac80fc0f5e80000" TargetMode="External"/><Relationship Id="rId21" Type="http://schemas.openxmlformats.org/officeDocument/2006/relationships/hyperlink" Target="https://www.myworkday.com/yale/learning/course/fe730e5c120a10011ad4267ea25e000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myworkday.com/yale/learning/course/40a9489820c810011accad9dd1770001" TargetMode="External"/><Relationship Id="rId12" Type="http://schemas.openxmlformats.org/officeDocument/2006/relationships/hyperlink" Target="https://www.myworkday.com/yale/learning/course/246e308356c110011ad4f6789dcf0000" TargetMode="External"/><Relationship Id="rId17" Type="http://schemas.openxmlformats.org/officeDocument/2006/relationships/hyperlink" Target="https://www.myworkday.com/yale/learning/course/a48160b0b4a110011ac8346073030000" TargetMode="External"/><Relationship Id="rId25" Type="http://schemas.openxmlformats.org/officeDocument/2006/relationships/hyperlink" Target="https://www.myworkday.com/yale/learning/course/fe730e5c120a10011ad57066e2330000" TargetMode="External"/><Relationship Id="rId33" Type="http://schemas.openxmlformats.org/officeDocument/2006/relationships/hyperlink" Target="https://www.myworkday.com/yale/learning/course/1b275f95d0c710107097af0876e90000?type=9882927d138b100019b928e75843018d" TargetMode="External"/><Relationship Id="rId2" Type="http://schemas.openxmlformats.org/officeDocument/2006/relationships/hyperlink" Target="https://www.myworkday.com/yale/learning/course/fe730e5c120a10011ac81d9a6ecb0002" TargetMode="External"/><Relationship Id="rId16" Type="http://schemas.openxmlformats.org/officeDocument/2006/relationships/hyperlink" Target="https://www.myworkday.com/yale/learning/course/fe730e5c120a10011ac7c51993e20000" TargetMode="External"/><Relationship Id="rId20" Type="http://schemas.openxmlformats.org/officeDocument/2006/relationships/hyperlink" Target="https://www.myworkday.com/yale/learning/course/246e308356c110011ad50582635b0000" TargetMode="External"/><Relationship Id="rId29" Type="http://schemas.openxmlformats.org/officeDocument/2006/relationships/hyperlink" Target="https://www.myworkday.com/yale/learning/course/a365fd2a46da10011ace040aba1b0000" TargetMode="External"/><Relationship Id="rId1" Type="http://schemas.openxmlformats.org/officeDocument/2006/relationships/hyperlink" Target="https://www.myworkday.com/yale/learning/course/faa3bedab40e1001fb818d3d9f810000" TargetMode="External"/><Relationship Id="rId6" Type="http://schemas.openxmlformats.org/officeDocument/2006/relationships/hyperlink" Target="https://www.myworkday.com/yale/learning/course/fe730e5c120a10011acf2a2baebe0001" TargetMode="External"/><Relationship Id="rId11" Type="http://schemas.openxmlformats.org/officeDocument/2006/relationships/hyperlink" Target="https://www.myworkday.com/yale/learning/course/a48160b0b4a110011acbb4117acd0002" TargetMode="External"/><Relationship Id="rId24" Type="http://schemas.openxmlformats.org/officeDocument/2006/relationships/hyperlink" Target="https://www.myworkday.com/yale/learning/course/a365fd2a46da10011acfcb0d2ae00000" TargetMode="External"/><Relationship Id="rId32" Type="http://schemas.openxmlformats.org/officeDocument/2006/relationships/hyperlink" Target="https://www.myworkday.com/yale/learning/course/729e72454158100196fda2bb0e8d0000" TargetMode="External"/><Relationship Id="rId5" Type="http://schemas.openxmlformats.org/officeDocument/2006/relationships/hyperlink" Target="https://www.myworkday.com/yale/learning/course/fe730e5c120a10011ac8f5cfc37b0000" TargetMode="External"/><Relationship Id="rId15" Type="http://schemas.openxmlformats.org/officeDocument/2006/relationships/hyperlink" Target="https://www.myworkday.com/yale/learning/course/40a9489820c810011ad47e8c30cc0000" TargetMode="External"/><Relationship Id="rId23" Type="http://schemas.openxmlformats.org/officeDocument/2006/relationships/hyperlink" Target="https://www.myworkday.com/yale/learning/course/e7dbce2833db100109a4b89724310000" TargetMode="External"/><Relationship Id="rId28" Type="http://schemas.openxmlformats.org/officeDocument/2006/relationships/hyperlink" Target="https://www.myworkday.com/yale/learning/course/246e308356c110011acbce9dbae30000" TargetMode="External"/><Relationship Id="rId10" Type="http://schemas.openxmlformats.org/officeDocument/2006/relationships/hyperlink" Target="https://www.myworkday.com/yale/learning/course/1e7e093ab7a21001abc67bad56c90001" TargetMode="External"/><Relationship Id="rId19" Type="http://schemas.openxmlformats.org/officeDocument/2006/relationships/hyperlink" Target="https://www.myworkday.com/yale/learning/course/246e308356c110011ac3b5d656ca0000" TargetMode="External"/><Relationship Id="rId31" Type="http://schemas.openxmlformats.org/officeDocument/2006/relationships/hyperlink" Target="https://www.myworkday.com/yale/learning/course/a365fd2a46da10011acafa96f63a0001" TargetMode="External"/><Relationship Id="rId4" Type="http://schemas.openxmlformats.org/officeDocument/2006/relationships/hyperlink" Target="https://www.myworkday.com/yale/learning/course/56179c4b0f5f1001ad29607795a80000" TargetMode="External"/><Relationship Id="rId9" Type="http://schemas.openxmlformats.org/officeDocument/2006/relationships/hyperlink" Target="https://www.myworkday.com/yale/learning/course/246e308356c110011ac9dd21f2b90002" TargetMode="External"/><Relationship Id="rId14" Type="http://schemas.openxmlformats.org/officeDocument/2006/relationships/hyperlink" Target="https://www.myworkday.com/yale/learning/course/319574a2f2431001a56ef441340a0000" TargetMode="External"/><Relationship Id="rId22" Type="http://schemas.openxmlformats.org/officeDocument/2006/relationships/hyperlink" Target="https://www.myworkday.com/yale/learning/course/a365fd2a46da10011aceb635c6e20002" TargetMode="External"/><Relationship Id="rId27" Type="http://schemas.openxmlformats.org/officeDocument/2006/relationships/hyperlink" Target="https://www.myworkday.com/yale/learning/course/fe730e5c120a10011ac7f2e463e10000" TargetMode="External"/><Relationship Id="rId30" Type="http://schemas.openxmlformats.org/officeDocument/2006/relationships/hyperlink" Target="https://your.yale.edu/work-yale/learn-and-grow/training/financial-training/yale-budgeting-tool-ybt-make-it-so/yale-0" TargetMode="External"/><Relationship Id="rId8" Type="http://schemas.openxmlformats.org/officeDocument/2006/relationships/hyperlink" Target="https://www.myworkday.com/yale/learning/course/246e308356c110011ad46da2f29c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19D7-AFB1-4A06-9481-3AF3ABFD1B98}">
  <dimension ref="B1:Z52"/>
  <sheetViews>
    <sheetView tabSelected="1" zoomScaleNormal="100" workbookViewId="0">
      <pane ySplit="4" topLeftCell="A5" activePane="bottomLeft" state="frozen"/>
      <selection pane="bottomLeft" activeCell="I33" sqref="I33"/>
    </sheetView>
  </sheetViews>
  <sheetFormatPr defaultRowHeight="14.4" x14ac:dyDescent="0.3"/>
  <cols>
    <col min="2" max="2" width="39.6640625" style="5" customWidth="1"/>
    <col min="3" max="3" width="77.109375" style="2" customWidth="1"/>
    <col min="4" max="4" width="10" style="4" customWidth="1"/>
    <col min="5" max="5" width="10.44140625" style="4" customWidth="1"/>
    <col min="6" max="6" width="9.109375" style="4"/>
    <col min="7" max="7" width="15.109375" style="4" customWidth="1"/>
    <col min="8" max="13" width="9.109375" style="4"/>
    <col min="14" max="15" width="9.109375" style="5"/>
    <col min="16" max="16" width="8.44140625" customWidth="1"/>
    <col min="17" max="17" width="42.88671875" bestFit="1" customWidth="1"/>
    <col min="18" max="18" width="128" customWidth="1"/>
  </cols>
  <sheetData>
    <row r="1" spans="2:15" s="2" customFormat="1" ht="15" thickBot="1" x14ac:dyDescent="0.35">
      <c r="B1" s="1"/>
      <c r="C1" s="1"/>
      <c r="D1" s="63" t="s">
        <v>31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2:15" s="2" customFormat="1" ht="16.2" thickBot="1" x14ac:dyDescent="0.35">
      <c r="B2" s="1"/>
      <c r="C2" s="25" t="s">
        <v>62</v>
      </c>
      <c r="D2" s="55">
        <v>7</v>
      </c>
      <c r="E2" s="56">
        <v>14</v>
      </c>
      <c r="F2" s="56">
        <v>21</v>
      </c>
      <c r="G2" s="56">
        <v>28</v>
      </c>
      <c r="H2" s="56">
        <v>35</v>
      </c>
      <c r="I2" s="56">
        <v>42</v>
      </c>
      <c r="J2" s="56">
        <v>49</v>
      </c>
      <c r="K2" s="56">
        <v>56</v>
      </c>
      <c r="L2" s="56">
        <v>63</v>
      </c>
      <c r="M2" s="56">
        <v>70</v>
      </c>
      <c r="N2" s="56">
        <v>77</v>
      </c>
      <c r="O2" s="57">
        <v>84</v>
      </c>
    </row>
    <row r="3" spans="2:15" s="39" customFormat="1" ht="16.2" thickBot="1" x14ac:dyDescent="0.35">
      <c r="B3" s="26"/>
      <c r="D3" s="71" t="s">
        <v>33</v>
      </c>
      <c r="E3" s="72"/>
      <c r="F3" s="66" t="s">
        <v>32</v>
      </c>
      <c r="G3" s="67"/>
      <c r="H3" s="68" t="s">
        <v>30</v>
      </c>
      <c r="I3" s="69"/>
      <c r="J3" s="69"/>
      <c r="K3" s="69"/>
      <c r="L3" s="69"/>
      <c r="M3" s="69"/>
      <c r="N3" s="69"/>
      <c r="O3" s="70"/>
    </row>
    <row r="4" spans="2:15" s="2" customFormat="1" ht="18.600000000000001" thickBot="1" x14ac:dyDescent="0.4">
      <c r="B4" s="33" t="s">
        <v>64</v>
      </c>
      <c r="C4" s="34" t="s">
        <v>67</v>
      </c>
      <c r="D4" s="35" t="s">
        <v>11</v>
      </c>
      <c r="E4" s="36" t="s">
        <v>12</v>
      </c>
      <c r="F4" s="36" t="s">
        <v>13</v>
      </c>
      <c r="G4" s="36" t="s">
        <v>14</v>
      </c>
      <c r="H4" s="36" t="s">
        <v>15</v>
      </c>
      <c r="I4" s="36" t="s">
        <v>16</v>
      </c>
      <c r="J4" s="36" t="s">
        <v>17</v>
      </c>
      <c r="K4" s="36" t="s">
        <v>18</v>
      </c>
      <c r="L4" s="36" t="s">
        <v>19</v>
      </c>
      <c r="M4" s="36" t="s">
        <v>20</v>
      </c>
      <c r="N4" s="37" t="s">
        <v>21</v>
      </c>
      <c r="O4" s="38" t="s">
        <v>22</v>
      </c>
    </row>
    <row r="5" spans="2:15" x14ac:dyDescent="0.3">
      <c r="B5" s="9" t="s">
        <v>60</v>
      </c>
      <c r="C5" s="30" t="s">
        <v>54</v>
      </c>
      <c r="D5" s="27">
        <v>180</v>
      </c>
      <c r="E5" s="6"/>
      <c r="F5" s="6"/>
      <c r="G5" s="6"/>
      <c r="H5" s="6"/>
      <c r="I5" s="6"/>
      <c r="J5" s="6"/>
      <c r="K5" s="6"/>
      <c r="L5" s="6"/>
      <c r="M5" s="6"/>
      <c r="N5" s="9"/>
      <c r="O5" s="16"/>
    </row>
    <row r="6" spans="2:15" x14ac:dyDescent="0.3">
      <c r="B6" s="9" t="s">
        <v>59</v>
      </c>
      <c r="C6" s="58" t="s">
        <v>1</v>
      </c>
      <c r="D6" s="27">
        <v>10</v>
      </c>
      <c r="E6" s="6"/>
      <c r="F6" s="6"/>
      <c r="G6" s="6"/>
      <c r="H6" s="6"/>
      <c r="I6" s="6"/>
      <c r="J6" s="6"/>
      <c r="K6" s="6"/>
      <c r="L6" s="6"/>
      <c r="M6" s="6"/>
      <c r="N6" s="9"/>
      <c r="O6" s="16"/>
    </row>
    <row r="7" spans="2:15" x14ac:dyDescent="0.3">
      <c r="B7" s="6" t="s">
        <v>52</v>
      </c>
      <c r="C7" s="59" t="s">
        <v>47</v>
      </c>
      <c r="D7" s="28"/>
      <c r="E7" s="7">
        <v>80</v>
      </c>
      <c r="F7" s="6"/>
      <c r="G7" s="6"/>
      <c r="H7" s="6"/>
      <c r="I7" s="6"/>
      <c r="J7" s="6"/>
      <c r="K7" s="6"/>
      <c r="L7" s="6"/>
      <c r="M7" s="6"/>
      <c r="N7" s="9"/>
      <c r="O7" s="16"/>
    </row>
    <row r="8" spans="2:15" x14ac:dyDescent="0.3">
      <c r="B8" s="6" t="s">
        <v>52</v>
      </c>
      <c r="C8" s="59" t="s">
        <v>4</v>
      </c>
      <c r="D8" s="28"/>
      <c r="E8" s="7">
        <v>30</v>
      </c>
      <c r="F8" s="6"/>
      <c r="G8" s="6"/>
      <c r="H8" s="6"/>
      <c r="I8" s="6"/>
      <c r="J8" s="6"/>
      <c r="K8" s="6"/>
      <c r="L8" s="6"/>
      <c r="M8" s="6"/>
      <c r="N8" s="9"/>
      <c r="O8" s="16"/>
    </row>
    <row r="9" spans="2:15" x14ac:dyDescent="0.3">
      <c r="B9" s="6" t="s">
        <v>52</v>
      </c>
      <c r="C9" s="59" t="s">
        <v>3</v>
      </c>
      <c r="D9" s="28"/>
      <c r="E9" s="7">
        <v>30</v>
      </c>
      <c r="F9" s="6"/>
      <c r="G9" s="6"/>
      <c r="H9" s="6"/>
      <c r="I9" s="6"/>
      <c r="J9" s="6"/>
      <c r="K9" s="6"/>
      <c r="L9" s="6"/>
      <c r="M9" s="6"/>
      <c r="N9" s="9"/>
      <c r="O9" s="16"/>
    </row>
    <row r="10" spans="2:15" ht="15" thickBot="1" x14ac:dyDescent="0.35">
      <c r="B10" s="6" t="s">
        <v>56</v>
      </c>
      <c r="C10" s="62" t="s">
        <v>34</v>
      </c>
      <c r="D10" s="28"/>
      <c r="E10" s="7">
        <v>90</v>
      </c>
      <c r="F10" s="6"/>
      <c r="G10" s="6"/>
      <c r="H10" s="6"/>
      <c r="I10" s="6"/>
      <c r="J10" s="6"/>
      <c r="K10" s="6"/>
      <c r="L10" s="6"/>
      <c r="M10" s="6"/>
      <c r="N10" s="9"/>
      <c r="O10" s="16"/>
    </row>
    <row r="11" spans="2:15" ht="15" thickBot="1" x14ac:dyDescent="0.35">
      <c r="B11" s="6" t="s">
        <v>55</v>
      </c>
      <c r="C11" s="40" t="s">
        <v>73</v>
      </c>
      <c r="D11" s="28"/>
      <c r="E11" s="41"/>
      <c r="F11" s="42">
        <v>210</v>
      </c>
      <c r="G11" s="28"/>
      <c r="H11" s="6"/>
      <c r="I11" s="6"/>
      <c r="J11" s="6"/>
      <c r="K11" s="6"/>
      <c r="L11" s="6"/>
      <c r="M11" s="6"/>
      <c r="N11" s="9"/>
      <c r="O11" s="16"/>
    </row>
    <row r="12" spans="2:15" x14ac:dyDescent="0.3">
      <c r="B12" s="6" t="s">
        <v>52</v>
      </c>
      <c r="C12" s="59" t="s">
        <v>23</v>
      </c>
      <c r="D12" s="28"/>
      <c r="E12" s="6"/>
      <c r="F12" s="7">
        <v>45</v>
      </c>
      <c r="G12" s="6"/>
      <c r="H12" s="6"/>
      <c r="I12" s="6"/>
      <c r="J12" s="6"/>
      <c r="K12" s="6"/>
      <c r="L12" s="6"/>
      <c r="M12" s="6"/>
      <c r="N12" s="9"/>
      <c r="O12" s="16"/>
    </row>
    <row r="13" spans="2:15" x14ac:dyDescent="0.3">
      <c r="B13" s="6" t="s">
        <v>52</v>
      </c>
      <c r="C13" s="59" t="s">
        <v>2</v>
      </c>
      <c r="D13" s="28"/>
      <c r="E13" s="6"/>
      <c r="F13" s="7">
        <v>30</v>
      </c>
      <c r="G13" s="6"/>
      <c r="H13" s="6"/>
      <c r="I13" s="6"/>
      <c r="J13" s="6"/>
      <c r="K13" s="6"/>
      <c r="L13" s="6"/>
      <c r="M13" s="6"/>
      <c r="N13" s="9"/>
      <c r="O13" s="16"/>
    </row>
    <row r="14" spans="2:15" x14ac:dyDescent="0.3">
      <c r="B14" s="6" t="s">
        <v>52</v>
      </c>
      <c r="C14" s="59" t="s">
        <v>24</v>
      </c>
      <c r="D14" s="28"/>
      <c r="E14" s="6"/>
      <c r="F14" s="7">
        <v>30</v>
      </c>
      <c r="G14" s="6"/>
      <c r="H14" s="6"/>
      <c r="I14" s="6"/>
      <c r="J14" s="6"/>
      <c r="K14" s="6"/>
      <c r="L14" s="6"/>
      <c r="M14" s="6"/>
      <c r="N14" s="9"/>
      <c r="O14" s="16"/>
    </row>
    <row r="15" spans="2:15" x14ac:dyDescent="0.3">
      <c r="B15" s="6" t="s">
        <v>56</v>
      </c>
      <c r="C15" s="62" t="s">
        <v>10</v>
      </c>
      <c r="D15" s="28"/>
      <c r="E15" s="6"/>
      <c r="F15" s="7">
        <v>30</v>
      </c>
      <c r="H15" s="6"/>
      <c r="I15" s="6"/>
      <c r="J15" s="6"/>
      <c r="K15" s="6"/>
      <c r="L15" s="6"/>
      <c r="M15" s="6"/>
      <c r="N15" s="9"/>
      <c r="O15" s="16"/>
    </row>
    <row r="16" spans="2:15" ht="15" thickBot="1" x14ac:dyDescent="0.35">
      <c r="B16" s="6" t="s">
        <v>56</v>
      </c>
      <c r="C16" s="62" t="s">
        <v>5</v>
      </c>
      <c r="D16" s="28"/>
      <c r="E16" s="6"/>
      <c r="F16" s="7">
        <v>30</v>
      </c>
      <c r="G16" s="6"/>
      <c r="H16" s="6"/>
      <c r="I16" s="6"/>
      <c r="J16" s="6"/>
      <c r="K16" s="6"/>
      <c r="L16" s="6"/>
      <c r="M16" s="6"/>
      <c r="N16" s="9"/>
      <c r="O16" s="16"/>
    </row>
    <row r="17" spans="2:26" ht="15" thickBot="1" x14ac:dyDescent="0.35">
      <c r="B17" s="6" t="s">
        <v>55</v>
      </c>
      <c r="C17" s="54" t="s">
        <v>72</v>
      </c>
      <c r="D17" s="28"/>
      <c r="E17" s="6"/>
      <c r="F17" s="41"/>
      <c r="G17" s="42">
        <v>105</v>
      </c>
      <c r="H17" s="28"/>
      <c r="I17" s="6"/>
      <c r="J17" s="6"/>
      <c r="K17" s="6"/>
      <c r="L17" s="6"/>
      <c r="M17" s="6"/>
      <c r="N17" s="9"/>
      <c r="O17" s="16"/>
    </row>
    <row r="18" spans="2:26" ht="13.5" customHeight="1" x14ac:dyDescent="0.3">
      <c r="B18" s="6" t="s">
        <v>56</v>
      </c>
      <c r="C18" s="60" t="s">
        <v>36</v>
      </c>
      <c r="D18" s="28"/>
      <c r="E18" s="6"/>
      <c r="G18" s="7">
        <v>30</v>
      </c>
      <c r="H18" s="6"/>
      <c r="I18" s="6"/>
      <c r="J18" s="6"/>
      <c r="K18" s="6"/>
      <c r="L18" s="6"/>
      <c r="M18" s="6"/>
      <c r="N18" s="9"/>
      <c r="O18" s="16"/>
      <c r="S18" s="4"/>
      <c r="T18" s="4"/>
      <c r="U18" s="4"/>
      <c r="V18" s="4"/>
      <c r="W18" s="4"/>
      <c r="X18" s="4"/>
      <c r="Y18" s="4"/>
      <c r="Z18" s="4"/>
    </row>
    <row r="19" spans="2:26" x14ac:dyDescent="0.3">
      <c r="B19" s="6" t="s">
        <v>56</v>
      </c>
      <c r="C19" s="58" t="s">
        <v>35</v>
      </c>
      <c r="D19" s="28"/>
      <c r="E19" s="6"/>
      <c r="G19" s="7">
        <v>30</v>
      </c>
      <c r="H19" s="6"/>
      <c r="I19" s="6"/>
      <c r="J19" s="6"/>
      <c r="K19" s="6"/>
      <c r="L19" s="6"/>
      <c r="M19" s="6"/>
      <c r="N19" s="9"/>
      <c r="O19" s="16"/>
      <c r="S19" s="4"/>
      <c r="T19" s="4"/>
      <c r="U19" s="4"/>
      <c r="V19" s="4"/>
      <c r="W19" s="4"/>
      <c r="X19" s="4"/>
      <c r="Y19" s="4"/>
      <c r="Z19" s="4"/>
    </row>
    <row r="20" spans="2:26" x14ac:dyDescent="0.3">
      <c r="B20" s="6" t="s">
        <v>52</v>
      </c>
      <c r="C20" s="58" t="s">
        <v>8</v>
      </c>
      <c r="D20" s="28"/>
      <c r="E20" s="6"/>
      <c r="F20" s="6"/>
      <c r="G20" s="7">
        <v>60</v>
      </c>
      <c r="H20" s="6"/>
      <c r="I20" s="6"/>
      <c r="J20" s="6"/>
      <c r="K20" s="6"/>
      <c r="L20" s="6"/>
      <c r="M20" s="6"/>
      <c r="N20" s="9"/>
      <c r="O20" s="16"/>
      <c r="S20" s="4"/>
      <c r="T20" s="4"/>
      <c r="U20" s="4"/>
      <c r="V20" s="4"/>
      <c r="W20" s="4"/>
      <c r="X20" s="4"/>
      <c r="Y20" s="4"/>
      <c r="Z20" s="4"/>
    </row>
    <row r="21" spans="2:26" x14ac:dyDescent="0.3">
      <c r="B21" s="6" t="s">
        <v>52</v>
      </c>
      <c r="C21" s="58" t="s">
        <v>7</v>
      </c>
      <c r="D21" s="28"/>
      <c r="E21" s="6"/>
      <c r="F21" s="6"/>
      <c r="G21" s="7">
        <v>30</v>
      </c>
      <c r="H21" s="6"/>
      <c r="I21" s="6"/>
      <c r="J21" s="6"/>
      <c r="K21" s="6"/>
      <c r="L21" s="6"/>
      <c r="M21" s="6"/>
      <c r="N21" s="9"/>
      <c r="O21" s="16"/>
      <c r="S21" s="4"/>
      <c r="T21" s="4"/>
      <c r="U21" s="4"/>
      <c r="V21" s="4"/>
      <c r="W21" s="4"/>
      <c r="X21" s="4"/>
      <c r="Y21" s="4"/>
      <c r="Z21" s="4"/>
    </row>
    <row r="22" spans="2:26" x14ac:dyDescent="0.3">
      <c r="B22" s="6" t="s">
        <v>56</v>
      </c>
      <c r="C22" s="58" t="s">
        <v>9</v>
      </c>
      <c r="D22" s="28"/>
      <c r="E22" s="6"/>
      <c r="F22" s="6"/>
      <c r="G22" s="7">
        <v>60</v>
      </c>
      <c r="H22" s="6"/>
      <c r="I22" s="6"/>
      <c r="J22" s="6"/>
      <c r="K22" s="6"/>
      <c r="L22" s="6"/>
      <c r="M22" s="6"/>
      <c r="N22" s="9"/>
      <c r="O22" s="16"/>
      <c r="S22" s="4"/>
      <c r="T22" s="4"/>
      <c r="U22" s="4"/>
      <c r="V22" s="4"/>
      <c r="W22" s="4"/>
      <c r="X22" s="4"/>
      <c r="Y22" s="4"/>
      <c r="Z22" s="4"/>
    </row>
    <row r="23" spans="2:26" x14ac:dyDescent="0.3">
      <c r="B23" s="6" t="s">
        <v>56</v>
      </c>
      <c r="C23" s="62" t="s">
        <v>25</v>
      </c>
      <c r="D23" s="28"/>
      <c r="E23" s="6"/>
      <c r="F23" s="6"/>
      <c r="G23" s="7">
        <v>60</v>
      </c>
      <c r="H23" s="6"/>
      <c r="I23" s="6"/>
      <c r="J23" s="6"/>
      <c r="K23" s="6"/>
      <c r="L23" s="6"/>
      <c r="M23" s="6"/>
      <c r="N23" s="9"/>
      <c r="O23" s="16"/>
      <c r="S23" s="4"/>
      <c r="T23" s="4"/>
      <c r="U23" s="4"/>
      <c r="V23" s="4"/>
      <c r="W23" s="4"/>
      <c r="X23" s="4"/>
      <c r="Y23" s="4"/>
      <c r="Z23" s="4"/>
    </row>
    <row r="24" spans="2:26" x14ac:dyDescent="0.3">
      <c r="B24" s="6" t="s">
        <v>52</v>
      </c>
      <c r="C24" s="58" t="s">
        <v>46</v>
      </c>
      <c r="D24" s="28"/>
      <c r="E24" s="6"/>
      <c r="F24" s="6"/>
      <c r="G24" s="6"/>
      <c r="H24" s="7">
        <v>60</v>
      </c>
      <c r="I24" s="6"/>
      <c r="J24" s="6"/>
      <c r="K24" s="6"/>
      <c r="L24" s="6"/>
      <c r="M24" s="6"/>
      <c r="N24" s="9"/>
      <c r="O24" s="16"/>
      <c r="S24" s="4"/>
      <c r="T24" s="4"/>
      <c r="U24" s="4"/>
      <c r="V24" s="4"/>
      <c r="W24" s="4"/>
      <c r="X24" s="4"/>
      <c r="Y24" s="4"/>
      <c r="Z24" s="4"/>
    </row>
    <row r="25" spans="2:26" x14ac:dyDescent="0.3">
      <c r="B25" s="6" t="s">
        <v>52</v>
      </c>
      <c r="C25" s="58" t="s">
        <v>45</v>
      </c>
      <c r="D25" s="28"/>
      <c r="E25" s="6"/>
      <c r="F25" s="6"/>
      <c r="G25" s="6"/>
      <c r="H25" s="7">
        <v>60</v>
      </c>
      <c r="I25" s="6"/>
      <c r="J25" s="6"/>
      <c r="K25" s="6"/>
      <c r="L25" s="6"/>
      <c r="M25" s="6"/>
      <c r="N25" s="9"/>
      <c r="O25" s="16"/>
    </row>
    <row r="26" spans="2:26" x14ac:dyDescent="0.3">
      <c r="B26" s="6" t="s">
        <v>56</v>
      </c>
      <c r="C26" s="58" t="s">
        <v>6</v>
      </c>
      <c r="D26" s="28"/>
      <c r="E26" s="6"/>
      <c r="F26" s="6"/>
      <c r="G26" s="6"/>
      <c r="H26" s="7">
        <v>40</v>
      </c>
      <c r="I26" s="6"/>
      <c r="J26" s="6"/>
      <c r="K26" s="6"/>
      <c r="L26" s="6"/>
      <c r="M26" s="6"/>
      <c r="N26" s="9"/>
      <c r="O26" s="16"/>
    </row>
    <row r="27" spans="2:26" x14ac:dyDescent="0.3">
      <c r="B27" s="6" t="s">
        <v>56</v>
      </c>
      <c r="C27" s="31" t="s">
        <v>50</v>
      </c>
      <c r="D27" s="28"/>
      <c r="E27" s="6"/>
      <c r="F27" s="6"/>
      <c r="G27" s="6"/>
      <c r="H27" s="11">
        <v>150</v>
      </c>
      <c r="I27" s="6"/>
      <c r="J27" s="6"/>
      <c r="K27" s="6"/>
      <c r="L27" s="6"/>
      <c r="M27" s="6"/>
      <c r="N27" s="9"/>
      <c r="O27" s="16"/>
    </row>
    <row r="28" spans="2:26" x14ac:dyDescent="0.3">
      <c r="B28" s="6" t="s">
        <v>56</v>
      </c>
      <c r="C28" s="58" t="s">
        <v>51</v>
      </c>
      <c r="D28" s="28"/>
      <c r="E28" s="6"/>
      <c r="F28" s="6"/>
      <c r="G28" s="6"/>
      <c r="H28" s="7">
        <v>60</v>
      </c>
      <c r="I28" s="6"/>
      <c r="J28" s="6"/>
      <c r="K28" s="6"/>
      <c r="L28" s="6"/>
      <c r="M28" s="6"/>
      <c r="N28" s="9"/>
      <c r="O28" s="16"/>
    </row>
    <row r="29" spans="2:26" x14ac:dyDescent="0.3">
      <c r="B29" s="6" t="s">
        <v>52</v>
      </c>
      <c r="C29" s="58" t="s">
        <v>43</v>
      </c>
      <c r="D29" s="28"/>
      <c r="E29" s="6"/>
      <c r="F29" s="6"/>
      <c r="G29" s="6"/>
      <c r="H29" s="6"/>
      <c r="I29" s="7">
        <v>60</v>
      </c>
      <c r="J29" s="6"/>
      <c r="K29" s="6"/>
      <c r="L29" s="6"/>
      <c r="M29" s="6"/>
      <c r="N29" s="9"/>
      <c r="O29" s="16"/>
    </row>
    <row r="30" spans="2:26" x14ac:dyDescent="0.3">
      <c r="B30" s="6" t="s">
        <v>52</v>
      </c>
      <c r="C30" s="58" t="s">
        <v>44</v>
      </c>
      <c r="D30" s="28"/>
      <c r="E30" s="6"/>
      <c r="F30" s="6"/>
      <c r="G30" s="6"/>
      <c r="H30" s="6"/>
      <c r="I30" s="7">
        <v>60</v>
      </c>
      <c r="J30" s="6"/>
      <c r="K30" s="6"/>
      <c r="L30" s="6"/>
      <c r="M30" s="6"/>
      <c r="N30" s="9"/>
      <c r="O30" s="16"/>
    </row>
    <row r="31" spans="2:26" x14ac:dyDescent="0.3">
      <c r="B31" s="6" t="s">
        <v>56</v>
      </c>
      <c r="C31" s="58" t="s">
        <v>0</v>
      </c>
      <c r="D31" s="28"/>
      <c r="E31" s="6"/>
      <c r="F31" s="6"/>
      <c r="G31" s="6"/>
      <c r="H31" s="6"/>
      <c r="I31" s="7">
        <v>45</v>
      </c>
      <c r="J31" s="6"/>
      <c r="K31" s="6"/>
      <c r="L31" s="6"/>
      <c r="M31" s="6"/>
      <c r="N31" s="9"/>
      <c r="O31" s="16"/>
    </row>
    <row r="32" spans="2:26" x14ac:dyDescent="0.3">
      <c r="B32" s="6" t="s">
        <v>52</v>
      </c>
      <c r="C32" s="58" t="s">
        <v>74</v>
      </c>
      <c r="D32" s="28"/>
      <c r="E32" s="6"/>
      <c r="F32" s="6"/>
      <c r="G32" s="6"/>
      <c r="H32" s="6"/>
      <c r="I32" s="7">
        <v>70</v>
      </c>
      <c r="J32" s="6"/>
      <c r="K32" s="6"/>
      <c r="L32" s="6"/>
      <c r="M32" s="6"/>
      <c r="N32" s="9"/>
      <c r="O32" s="16"/>
    </row>
    <row r="33" spans="2:16" x14ac:dyDescent="0.3">
      <c r="B33" s="6" t="s">
        <v>56</v>
      </c>
      <c r="C33" s="58" t="s">
        <v>42</v>
      </c>
      <c r="D33" s="28"/>
      <c r="E33" s="6"/>
      <c r="F33" s="6"/>
      <c r="G33" s="6"/>
      <c r="H33" s="6"/>
      <c r="I33" s="6"/>
      <c r="J33" s="7">
        <v>30</v>
      </c>
      <c r="K33" s="6"/>
      <c r="L33" s="6"/>
      <c r="M33" s="6"/>
      <c r="N33" s="9"/>
      <c r="O33" s="16"/>
    </row>
    <row r="34" spans="2:16" x14ac:dyDescent="0.3">
      <c r="B34" s="6" t="s">
        <v>56</v>
      </c>
      <c r="C34" s="58" t="s">
        <v>26</v>
      </c>
      <c r="D34" s="28"/>
      <c r="E34" s="6"/>
      <c r="F34" s="6"/>
      <c r="G34" s="6"/>
      <c r="H34" s="6"/>
      <c r="I34" s="6"/>
      <c r="J34" s="7">
        <v>45</v>
      </c>
      <c r="K34" s="6"/>
      <c r="L34" s="6"/>
      <c r="M34" s="6"/>
      <c r="N34" s="9"/>
      <c r="O34" s="16"/>
    </row>
    <row r="35" spans="2:16" x14ac:dyDescent="0.3">
      <c r="B35" s="6" t="s">
        <v>56</v>
      </c>
      <c r="C35" s="58" t="s">
        <v>41</v>
      </c>
      <c r="D35" s="28"/>
      <c r="E35" s="6"/>
      <c r="F35" s="6"/>
      <c r="G35" s="6"/>
      <c r="H35" s="6"/>
      <c r="I35" s="6"/>
      <c r="J35" s="6"/>
      <c r="K35" s="7">
        <v>30</v>
      </c>
      <c r="L35" s="6"/>
      <c r="M35" s="6"/>
      <c r="N35" s="9"/>
      <c r="O35" s="16"/>
    </row>
    <row r="36" spans="2:16" x14ac:dyDescent="0.3">
      <c r="B36" s="6" t="s">
        <v>56</v>
      </c>
      <c r="C36" s="58" t="s">
        <v>48</v>
      </c>
      <c r="D36" s="28"/>
      <c r="E36" s="6"/>
      <c r="F36" s="6"/>
      <c r="G36" s="6"/>
      <c r="H36" s="6"/>
      <c r="I36" s="6"/>
      <c r="J36" s="6"/>
      <c r="K36" s="7">
        <v>40</v>
      </c>
      <c r="L36" s="6"/>
      <c r="M36" s="6"/>
      <c r="N36" s="9"/>
      <c r="O36" s="16"/>
    </row>
    <row r="37" spans="2:16" x14ac:dyDescent="0.3">
      <c r="B37" s="6" t="s">
        <v>56</v>
      </c>
      <c r="C37" s="58" t="s">
        <v>40</v>
      </c>
      <c r="D37" s="28"/>
      <c r="E37" s="6"/>
      <c r="F37" s="6"/>
      <c r="G37" s="6"/>
      <c r="H37" s="6"/>
      <c r="I37" s="6"/>
      <c r="J37" s="6"/>
      <c r="K37" s="6"/>
      <c r="L37" s="7">
        <v>60</v>
      </c>
      <c r="M37" s="6"/>
      <c r="N37" s="9"/>
      <c r="O37" s="16"/>
    </row>
    <row r="38" spans="2:16" x14ac:dyDescent="0.3">
      <c r="B38" s="6" t="s">
        <v>56</v>
      </c>
      <c r="C38" s="58" t="s">
        <v>27</v>
      </c>
      <c r="D38" s="28"/>
      <c r="E38" s="6"/>
      <c r="F38" s="6"/>
      <c r="G38" s="6"/>
      <c r="H38" s="6"/>
      <c r="I38" s="6"/>
      <c r="J38" s="6"/>
      <c r="K38" s="6"/>
      <c r="L38" s="8">
        <v>40</v>
      </c>
      <c r="M38" s="6"/>
      <c r="N38" s="9"/>
      <c r="O38" s="16"/>
    </row>
    <row r="39" spans="2:16" x14ac:dyDescent="0.3">
      <c r="B39" s="6" t="s">
        <v>56</v>
      </c>
      <c r="C39" s="58" t="s">
        <v>49</v>
      </c>
      <c r="D39" s="28"/>
      <c r="E39" s="6"/>
      <c r="F39" s="6"/>
      <c r="G39" s="6"/>
      <c r="H39" s="6"/>
      <c r="I39" s="6"/>
      <c r="J39" s="6"/>
      <c r="K39" s="6"/>
      <c r="L39" s="6"/>
      <c r="M39" s="7">
        <v>150</v>
      </c>
      <c r="N39" s="9"/>
      <c r="O39" s="16"/>
    </row>
    <row r="40" spans="2:16" x14ac:dyDescent="0.3">
      <c r="B40" s="6" t="s">
        <v>56</v>
      </c>
      <c r="C40" s="31" t="s">
        <v>38</v>
      </c>
      <c r="D40" s="28"/>
      <c r="E40" s="6"/>
      <c r="F40" s="6"/>
      <c r="G40" s="6"/>
      <c r="H40" s="6"/>
      <c r="I40" s="6"/>
      <c r="J40" s="6"/>
      <c r="K40" s="6"/>
      <c r="L40" s="6"/>
      <c r="M40" s="6"/>
      <c r="N40" s="12">
        <v>150</v>
      </c>
      <c r="O40" s="16"/>
    </row>
    <row r="41" spans="2:16" x14ac:dyDescent="0.3">
      <c r="B41" s="6" t="s">
        <v>52</v>
      </c>
      <c r="C41" s="61" t="s">
        <v>57</v>
      </c>
      <c r="D41" s="28"/>
      <c r="E41" s="6"/>
      <c r="F41" s="6"/>
      <c r="G41" s="6"/>
      <c r="H41" s="6"/>
      <c r="I41" s="6"/>
      <c r="J41" s="6"/>
      <c r="K41" s="6"/>
      <c r="L41" s="6"/>
      <c r="M41" s="6"/>
      <c r="N41" s="12">
        <f>26+44</f>
        <v>70</v>
      </c>
      <c r="O41" s="16"/>
    </row>
    <row r="42" spans="2:16" x14ac:dyDescent="0.3">
      <c r="B42" s="6" t="s">
        <v>56</v>
      </c>
      <c r="C42" s="58" t="s">
        <v>39</v>
      </c>
      <c r="D42" s="28"/>
      <c r="E42" s="6"/>
      <c r="F42" s="6"/>
      <c r="G42" s="6"/>
      <c r="H42" s="6"/>
      <c r="I42" s="6"/>
      <c r="J42" s="6"/>
      <c r="K42" s="6"/>
      <c r="L42" s="6"/>
      <c r="M42" s="6"/>
      <c r="N42" s="9"/>
      <c r="O42" s="17">
        <v>180</v>
      </c>
    </row>
    <row r="43" spans="2:16" ht="15" thickBot="1" x14ac:dyDescent="0.35">
      <c r="B43" s="23" t="s">
        <v>52</v>
      </c>
      <c r="C43" s="32" t="s">
        <v>37</v>
      </c>
      <c r="D43" s="29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>
        <v>120</v>
      </c>
    </row>
    <row r="44" spans="2:16" s="3" customFormat="1" ht="18.600000000000001" thickBot="1" x14ac:dyDescent="0.4">
      <c r="B44" s="10"/>
      <c r="C44" s="24" t="s">
        <v>63</v>
      </c>
      <c r="D44" s="13">
        <f>SUM(D5:D10)/60</f>
        <v>3.1666666666666665</v>
      </c>
      <c r="E44" s="14">
        <f t="shared" ref="E44:M44" si="0">SUM(E5:E39)/60</f>
        <v>3.8333333333333335</v>
      </c>
      <c r="F44" s="14">
        <f t="shared" si="0"/>
        <v>6.25</v>
      </c>
      <c r="G44" s="14">
        <f t="shared" si="0"/>
        <v>6.25</v>
      </c>
      <c r="H44" s="14">
        <f t="shared" si="0"/>
        <v>6.166666666666667</v>
      </c>
      <c r="I44" s="14">
        <f t="shared" si="0"/>
        <v>3.9166666666666665</v>
      </c>
      <c r="J44" s="14">
        <f t="shared" si="0"/>
        <v>1.25</v>
      </c>
      <c r="K44" s="14">
        <f t="shared" si="0"/>
        <v>1.1666666666666667</v>
      </c>
      <c r="L44" s="14">
        <f t="shared" si="0"/>
        <v>1.6666666666666667</v>
      </c>
      <c r="M44" s="14">
        <f t="shared" si="0"/>
        <v>2.5</v>
      </c>
      <c r="N44" s="14">
        <f>SUM(N5:N41)/60</f>
        <v>3.6666666666666665</v>
      </c>
      <c r="O44" s="14">
        <f>SUM(O5:O43)/60</f>
        <v>5</v>
      </c>
      <c r="P44" s="15">
        <f>SUM(D44:O44)</f>
        <v>44.833333333333329</v>
      </c>
    </row>
    <row r="46" spans="2:16" ht="15" thickBot="1" x14ac:dyDescent="0.35"/>
    <row r="47" spans="2:16" ht="21" x14ac:dyDescent="0.3">
      <c r="B47" s="48" t="s">
        <v>61</v>
      </c>
      <c r="C47" s="43"/>
      <c r="D47" s="43"/>
      <c r="E47" s="43"/>
      <c r="F47" s="43"/>
      <c r="G47" s="43"/>
      <c r="H47" s="43"/>
      <c r="I47" s="21"/>
    </row>
    <row r="48" spans="2:16" x14ac:dyDescent="0.3">
      <c r="B48" s="49" t="s">
        <v>28</v>
      </c>
      <c r="C48" s="46" t="s">
        <v>69</v>
      </c>
      <c r="I48" s="22"/>
    </row>
    <row r="49" spans="2:9" x14ac:dyDescent="0.3">
      <c r="B49" s="50" t="s">
        <v>29</v>
      </c>
      <c r="C49" s="46" t="s">
        <v>68</v>
      </c>
      <c r="I49" s="22"/>
    </row>
    <row r="50" spans="2:9" x14ac:dyDescent="0.3">
      <c r="B50" s="51" t="s">
        <v>53</v>
      </c>
      <c r="C50" s="46" t="s">
        <v>70</v>
      </c>
      <c r="I50" s="22"/>
    </row>
    <row r="51" spans="2:9" x14ac:dyDescent="0.3">
      <c r="B51" s="52" t="s">
        <v>65</v>
      </c>
      <c r="C51" s="46" t="s">
        <v>66</v>
      </c>
      <c r="I51" s="22"/>
    </row>
    <row r="52" spans="2:9" ht="15" thickBot="1" x14ac:dyDescent="0.35">
      <c r="B52" s="53" t="s">
        <v>58</v>
      </c>
      <c r="C52" s="47" t="s">
        <v>71</v>
      </c>
      <c r="D52" s="44"/>
      <c r="E52" s="44"/>
      <c r="F52" s="44"/>
      <c r="G52" s="44"/>
      <c r="H52" s="44"/>
      <c r="I52" s="45"/>
    </row>
  </sheetData>
  <mergeCells count="4">
    <mergeCell ref="D1:O1"/>
    <mergeCell ref="F3:G3"/>
    <mergeCell ref="H3:O3"/>
    <mergeCell ref="D3:E3"/>
  </mergeCells>
  <phoneticPr fontId="3" type="noConversion"/>
  <dataValidations count="3">
    <dataValidation type="list" allowBlank="1" showInputMessage="1" showErrorMessage="1" sqref="B5" xr:uid="{AEFED57A-0B17-4330-A3E7-44922118CD69}">
      <formula1>"Finance, ORA, YSM, HR, various"</formula1>
    </dataValidation>
    <dataValidation type="list" allowBlank="1" showInputMessage="1" showErrorMessage="1" sqref="B6" xr:uid="{7552DF09-A0B7-45BC-A990-EE30E201D830}">
      <formula1>"Finance, ORA, YSM, HR"</formula1>
    </dataValidation>
    <dataValidation type="list" allowBlank="1" showInputMessage="1" showErrorMessage="1" sqref="B7:B43" xr:uid="{97F98337-037A-45DF-B691-5D9A7152DD3D}">
      <formula1>"Finance, ORA, YSM"</formula1>
    </dataValidation>
  </dataValidations>
  <hyperlinks>
    <hyperlink ref="C6" r:id="rId1" xr:uid="{3E772301-BF38-497E-82B2-72644235DAE0}"/>
    <hyperlink ref="C7" r:id="rId2" xr:uid="{3AD79742-2C7B-4D4A-AC37-4DA678732ECF}"/>
    <hyperlink ref="C8" r:id="rId3" xr:uid="{F01FF6E7-9AF4-4F65-A3DB-74A076D8F3BA}"/>
    <hyperlink ref="C9" r:id="rId4" xr:uid="{D1144738-E7CB-472A-95DA-AEE7BF6BABAD}"/>
    <hyperlink ref="C10" r:id="rId5" xr:uid="{26CF2C43-A7F2-4EDD-A011-EDF9139BD4A2}"/>
    <hyperlink ref="C12" r:id="rId6" xr:uid="{63AFF177-4EB8-4627-AF2A-EA26E7E767B1}"/>
    <hyperlink ref="C14" r:id="rId7" xr:uid="{17CCE68C-99E9-45C7-B0B4-D55182AA08EF}"/>
    <hyperlink ref="C15" r:id="rId8" xr:uid="{8FC65D72-3C30-4BA4-863E-24B0E14EA7C6}"/>
    <hyperlink ref="C18" r:id="rId9" xr:uid="{77B14087-64DE-4281-A934-425460AA24BA}"/>
    <hyperlink ref="C26" r:id="rId10" xr:uid="{AEC7B735-6829-41A1-A2C5-01BDD55D92B8}"/>
    <hyperlink ref="C31" r:id="rId11" xr:uid="{5414FE36-9030-4B27-8C32-8581B949BB73}"/>
    <hyperlink ref="C16" r:id="rId12" xr:uid="{CB66B272-573E-4D8E-BCAE-F90BEF8E67E1}"/>
    <hyperlink ref="C19" r:id="rId13" xr:uid="{1185B8E9-70F9-499D-87CC-02531229AB06}"/>
    <hyperlink ref="C39" r:id="rId14" xr:uid="{CEB6D7BE-1201-4864-8D61-C041750EF4F2}"/>
    <hyperlink ref="C22" r:id="rId15" xr:uid="{2FE7BC4C-5583-4C39-9C40-ADDAA9E9C5E9}"/>
    <hyperlink ref="C34" r:id="rId16" xr:uid="{4F4D9F7A-9B86-450B-97A0-9BE203BB2BCE}"/>
    <hyperlink ref="C36" r:id="rId17" xr:uid="{8750E4B0-F8CE-41D1-97DC-7DE06890D3C8}"/>
    <hyperlink ref="C23" r:id="rId18" xr:uid="{045CD793-78E0-4508-AE45-2D96A0BE1C9C}"/>
    <hyperlink ref="C42" r:id="rId19" xr:uid="{E0C8EA52-417D-494B-A60A-740CF26CCAEB}"/>
    <hyperlink ref="C33" r:id="rId20" xr:uid="{80291F38-456E-447D-BC95-368C3A4B0BE7}"/>
    <hyperlink ref="C35" r:id="rId21" xr:uid="{6F796A7D-68C9-41A0-A42B-0F906D7D5A1E}"/>
    <hyperlink ref="C21" r:id="rId22" xr:uid="{EB6CE054-8445-42FB-8A73-06F16C34E42A}"/>
    <hyperlink ref="C20" r:id="rId23" xr:uid="{CBB33513-E6B1-45E7-945D-2AF9E5F89F52}"/>
    <hyperlink ref="C25" r:id="rId24" xr:uid="{D3FCD754-45F0-44A0-B1B2-45DABA17DA12}"/>
    <hyperlink ref="C28" r:id="rId25" xr:uid="{81364601-699F-40FD-8045-5DABA0E77F6B}"/>
    <hyperlink ref="C24" r:id="rId26" xr:uid="{35F7FB8C-1011-4A8B-B030-D78A9AD7B019}"/>
    <hyperlink ref="C13" r:id="rId27" xr:uid="{3FB5319E-8BBB-46CC-B898-87B54C69B9B0}"/>
    <hyperlink ref="C29" r:id="rId28" xr:uid="{BBF7CD01-BB44-47FC-A834-907900407568}"/>
    <hyperlink ref="C30" r:id="rId29" xr:uid="{9B639184-3809-4F00-9517-F5EC374472F7}"/>
    <hyperlink ref="C41" r:id="rId30" xr:uid="{787340A8-6793-481D-9381-40B676BEE3C6}"/>
    <hyperlink ref="C37" r:id="rId31" xr:uid="{5E91C9A4-82C1-4C40-8A69-FAFFE4F1B7FB}"/>
    <hyperlink ref="C38" r:id="rId32" xr:uid="{57016DD1-FA14-4609-81EA-D0DA8927BCC2}"/>
    <hyperlink ref="C32" r:id="rId33" xr:uid="{CE5DBE67-94DE-4A56-958B-7EEB6D028535}"/>
  </hyperlinks>
  <pageMargins left="0.7" right="0.7" top="0.75" bottom="0.75" header="0.3" footer="0.3"/>
  <pageSetup orientation="portrait" horizontalDpi="1200" verticalDpi="1200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22280-27d9-4892-9707-e858f27931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3F959F7B54FA7FCE30722B1B6F8" ma:contentTypeVersion="15" ma:contentTypeDescription="Create a new document." ma:contentTypeScope="" ma:versionID="586c7442c8a8f4e3b75c30c49257995a">
  <xsd:schema xmlns:xsd="http://www.w3.org/2001/XMLSchema" xmlns:xs="http://www.w3.org/2001/XMLSchema" xmlns:p="http://schemas.microsoft.com/office/2006/metadata/properties" xmlns:ns3="4124543b-e07d-400f-a499-8fba9214acb0" xmlns:ns4="00322280-27d9-4892-9707-e858f27931da" targetNamespace="http://schemas.microsoft.com/office/2006/metadata/properties" ma:root="true" ma:fieldsID="88a97a6598e14959aaa1e14b4b03053e" ns3:_="" ns4:_="">
    <xsd:import namespace="4124543b-e07d-400f-a499-8fba9214acb0"/>
    <xsd:import namespace="00322280-27d9-4892-9707-e858f27931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4543b-e07d-400f-a499-8fba9214ac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2280-27d9-4892-9707-e858f2793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AE7887-C782-4DB8-93A2-F6D51A9E1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9B5D8-E3F2-4FBD-B010-0AF42789C3F9}">
  <ds:schemaRefs>
    <ds:schemaRef ds:uri="http://purl.org/dc/terms/"/>
    <ds:schemaRef ds:uri="http://schemas.microsoft.com/office/2006/documentManagement/types"/>
    <ds:schemaRef ds:uri="00322280-27d9-4892-9707-e858f27931da"/>
    <ds:schemaRef ds:uri="http://purl.org/dc/elements/1.1/"/>
    <ds:schemaRef ds:uri="http://purl.org/dc/dcmitype/"/>
    <ds:schemaRef ds:uri="4124543b-e07d-400f-a499-8fba9214acb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AC800E-F8D8-4447-AC22-C76F84D39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4543b-e07d-400f-a499-8fba9214acb0"/>
    <ds:schemaRef ds:uri="00322280-27d9-4892-9707-e858f2793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d8cbebb-2139-4df8-b411-4e3e87abeb5c}" enabled="0" method="" siteId="{dd8cbebb-2139-4df8-b411-4e3e87abeb5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YSM BOOST Training Framework</vt:lpstr>
      <vt:lpstr>YSM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Palmieri, John</dc:creator>
  <cp:lastModifiedBy>Vincent, Cynthia</cp:lastModifiedBy>
  <dcterms:created xsi:type="dcterms:W3CDTF">2024-03-27T18:42:09Z</dcterms:created>
  <dcterms:modified xsi:type="dcterms:W3CDTF">2025-04-02T14:18:56Z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0x0101003120F3F959F7B54FA7FCE30722B1B6F8</vt:lpwstr>
  </property>
</Properties>
</file>